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C\Documents\Red River County Website\"/>
    </mc:Choice>
  </mc:AlternateContent>
  <bookViews>
    <workbookView xWindow="0" yWindow="0" windowWidth="20160" windowHeight="9048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Sheet1!$A$3:$G$38</definedName>
  </definedNames>
  <calcPr calcId="162913"/>
</workbook>
</file>

<file path=xl/calcChain.xml><?xml version="1.0" encoding="utf-8"?>
<calcChain xmlns="http://schemas.openxmlformats.org/spreadsheetml/2006/main">
  <c r="E39" i="3" l="1"/>
  <c r="AP39" i="2" l="1"/>
  <c r="AM39" i="2" l="1"/>
  <c r="AI39" i="2" l="1"/>
  <c r="AC39" i="2" l="1"/>
  <c r="AF39" i="2"/>
  <c r="Z39" i="2" l="1"/>
  <c r="W39" i="2" l="1"/>
  <c r="T39" i="2" l="1"/>
  <c r="Q39" i="2" l="1"/>
  <c r="N39" i="2" l="1"/>
  <c r="H39" i="2"/>
  <c r="E39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<sst xmlns="http://schemas.openxmlformats.org/spreadsheetml/2006/main" count="341" uniqueCount="78">
  <si>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</si>
  <si>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</si>
  <si>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</si>
  <si>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</si>
  <si>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</si>
  <si>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</si>
  <si>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</si>
  <si>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</si>
  <si>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</si>
  <si>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</si>
  <si>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</si>
  <si>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</si>
  <si>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</si>
  <si>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</si>
  <si>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</si>
  <si>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</si>
  <si>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</si>
  <si>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</si>
  <si>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</si>
  <si>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</si>
  <si>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</si>
  <si>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</si>
  <si>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</si>
  <si>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</si>
  <si>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</si>
  <si>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</si>
  <si>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</si>
  <si>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</si>
  <si>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</si>
  <si>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</si>
  <si>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</si>
  <si>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</si>
  <si>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</si>
  <si>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</si>
  <si>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</si>
  <si>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</si>
  <si>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</si>
  <si>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</si>
  <si>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</si>
  <si>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</si>
  <si>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</si>
  <si>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</si>
  <si>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</si>
  <si>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</si>
  <si>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</si>
  <si>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</si>
  <si>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</si>
  <si>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</si>
  <si>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</si>
  <si>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</si>
  <si>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</si>
  <si>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</si>
  <si>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</si>
  <si>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</si>
  <si>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</si>
  <si>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</si>
  <si>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</si>
  <si>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</si>
  <si>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</si>
  <si>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</si>
  <si>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</si>
  <si>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</si>
  <si>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</si>
  <si>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</si>
  <si>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</si>
  <si>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</si>
  <si>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</si>
  <si>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</si>
  <si>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</si>
  <si>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</si>
  <si>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Sanitation Solutions(9135)</t>
  </si>
  <si>
    <t>Total</t>
  </si>
  <si>
    <t>Cthse Gdlt</t>
  </si>
  <si>
    <t>Pct 2 Barn</t>
  </si>
  <si>
    <t>reconnected  1-13-17</t>
  </si>
  <si>
    <t>1525 CR 2106, Bogata</t>
  </si>
  <si>
    <t>UTILITIES FOR FY2017-2018</t>
  </si>
  <si>
    <t>Maint. Bldg.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</si>
</sst>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0.00_);[Red]\(0.00\)"/>
    <numFmt numFmtId="166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" fontId="2" fillId="0" borderId="0" xfId="0" applyNumberFormat="1" applyFont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7" xfId="0" applyFont="1" applyFill="1" applyBorder="1"/>
    <xf numFmtId="0" fontId="0" fillId="2" borderId="0" xfId="0" applyFill="1"/>
    <xf numFmtId="0" fontId="0" fillId="0" borderId="0" xfId="0" applyBorder="1"/>
    <xf numFmtId="2" fontId="2" fillId="0" borderId="8" xfId="0" applyNumberFormat="1" applyFont="1" applyBorder="1"/>
    <xf numFmtId="0" fontId="2" fillId="0" borderId="0" xfId="0" applyFont="1" applyBorder="1"/>
    <xf numFmtId="0" fontId="0" fillId="0" borderId="0" xfId="0" applyNumberFormat="1" applyFont="1"/>
    <xf numFmtId="0" fontId="0" fillId="0" borderId="0" xfId="0" applyNumberFormat="1"/>
    <xf numFmtId="0" fontId="0" fillId="0" borderId="7" xfId="0" applyFill="1" applyBorder="1"/>
    <xf numFmtId="0" fontId="0" fillId="0" borderId="0" xfId="1" applyNumberFormat="1" applyFont="1"/>
    <xf numFmtId="1" fontId="2" fillId="0" borderId="0" xfId="0" applyNumberFormat="1" applyFont="1"/>
    <xf numFmtId="1" fontId="2" fillId="0" borderId="0" xfId="0" applyNumberFormat="1" applyFont="1" applyFill="1" applyBorder="1"/>
    <xf numFmtId="1" fontId="0" fillId="2" borderId="0" xfId="0" applyNumberFormat="1" applyFill="1"/>
    <xf numFmtId="0" fontId="0" fillId="3" borderId="0" xfId="0" applyFont="1" applyFill="1"/>
    <xf numFmtId="2" fontId="0" fillId="3" borderId="0" xfId="0" applyNumberFormat="1" applyFont="1" applyFill="1"/>
    <xf numFmtId="0" fontId="0" fillId="3" borderId="0" xfId="0" applyNumberFormat="1" applyFont="1" applyFill="1"/>
    <xf numFmtId="2" fontId="0" fillId="3" borderId="0" xfId="1" applyNumberFormat="1" applyFont="1" applyFill="1"/>
    <xf numFmtId="2" fontId="0" fillId="3" borderId="0" xfId="0" applyNumberFormat="1" applyFill="1"/>
    <xf numFmtId="0" fontId="0" fillId="3" borderId="0" xfId="0" applyNumberFormat="1" applyFill="1"/>
    <xf numFmtId="0" fontId="4" fillId="2" borderId="0" xfId="0" applyFont="1" applyFill="1"/>
    <xf numFmtId="0" fontId="0" fillId="2" borderId="9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0" fontId="0" fillId="2" borderId="9" xfId="0" quotePrefix="1" applyFont="1" applyFill="1" applyBorder="1" applyAlignment="1">
      <alignment horizontal="center"/>
    </xf>
    <xf numFmtId="2" fontId="0" fillId="2" borderId="9" xfId="1" applyNumberFormat="1" applyFont="1" applyFill="1" applyBorder="1"/>
    <xf numFmtId="2" fontId="0" fillId="2" borderId="9" xfId="0" applyNumberFormat="1" applyFill="1" applyBorder="1"/>
    <xf numFmtId="2" fontId="0" fillId="2" borderId="9" xfId="2" applyNumberFormat="1" applyFont="1" applyFill="1" applyBorder="1"/>
    <xf numFmtId="0" fontId="0" fillId="2" borderId="9" xfId="0" applyFont="1" applyFill="1" applyBorder="1"/>
    <xf numFmtId="1" fontId="0" fillId="2" borderId="9" xfId="0" applyNumberFormat="1" applyFill="1" applyBorder="1"/>
    <xf numFmtId="0" fontId="0" fillId="4" borderId="0" xfId="0" applyNumberFormat="1" applyFill="1"/>
    <xf numFmtId="0" fontId="0" fillId="4" borderId="0" xfId="0" applyFill="1"/>
    <xf numFmtId="0" fontId="0" fillId="4" borderId="0" xfId="0" quotePrefix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ill="1"/>
    <xf numFmtId="0" fontId="0" fillId="0" borderId="0" xfId="0" applyNumberFormat="1" applyFill="1" applyBorder="1"/>
    <xf numFmtId="2" fontId="2" fillId="0" borderId="3" xfId="0" applyNumberFormat="1" applyFont="1" applyBorder="1"/>
    <xf numFmtId="0" fontId="2" fillId="0" borderId="8" xfId="0" applyFont="1" applyBorder="1"/>
    <xf numFmtId="0" fontId="0" fillId="0" borderId="0" xfId="0" applyFill="1"/>
    <xf numFmtId="0" fontId="0" fillId="0" borderId="10" xfId="0" applyBorder="1"/>
    <xf numFmtId="0" fontId="0" fillId="0" borderId="11" xfId="0" applyBorder="1"/>
    <xf numFmtId="0" fontId="0" fillId="5" borderId="11" xfId="0" quotePrefix="1" applyFill="1" applyBorder="1" applyAlignment="1">
      <alignment horizontal="center"/>
    </xf>
    <xf numFmtId="166" fontId="2" fillId="0" borderId="0" xfId="0" applyNumberFormat="1" applyFont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9"/>
  <sheetViews>
    <sheetView zoomScaleNormal="100" workbookViewId="0">
      <pane xSplit="5" ySplit="6" topLeftCell="AA7" activePane="bottomRight" state="frozen"/>
      <selection pane="topRight" activeCell="F1" sqref="F1"/>
      <selection pane="bottomLeft" activeCell="A7" sqref="A7"/>
      <selection pane="bottomRight" activeCell="AO28" sqref="AO28"/>
    </sheetView>
  </sheetViews>
  <sheetFormatPr defaultRowHeight="14.4" x14ac:dyDescent="0.3"/>
  <cols>
    <col min="1" max="1" width="32.6640625" customWidth="1"/>
    <col min="2" max="2" width="16.6640625" customWidth="1"/>
    <col min="3" max="3" width="17.6640625" customWidth="1"/>
    <col min="4" max="4" width="6.5546875" hidden="1" customWidth="1"/>
    <col min="5" max="5" width="8.6640625" hidden="1" customWidth="1"/>
    <col min="6" max="6" width="8.88671875" customWidth="1"/>
    <col min="7" max="7" width="8.88671875" style="10" customWidth="1"/>
    <col min="9" max="9" width="9.109375" style="14" bestFit="1" customWidth="1"/>
    <col min="10" max="10" width="8.88671875" customWidth="1"/>
    <col min="11" max="11" width="8.88671875" style="10" customWidth="1"/>
    <col min="13" max="13" width="8.88671875" style="10"/>
    <col min="15" max="15" width="8.88671875" style="10"/>
    <col min="17" max="17" width="7.6640625" customWidth="1"/>
    <col min="18" max="19" width="0" hidden="1" customWidth="1"/>
    <col min="24" max="25" width="8.88671875" customWidth="1"/>
    <col min="29" max="29" width="8.88671875" style="10"/>
    <col min="31" max="31" width="8.88671875" style="10"/>
  </cols>
  <sheetData>
    <row r="2" spans="1:37" x14ac:dyDescent="0.3">
      <c r="A2" s="16" t="s">
        <v>51</v>
      </c>
    </row>
    <row r="3" spans="1:37" x14ac:dyDescent="0.3">
      <c r="A3" t="s">
        <v>0</v>
      </c>
    </row>
    <row r="4" spans="1:37" x14ac:dyDescent="0.3">
      <c r="A4" s="11" t="s">
        <v>66</v>
      </c>
    </row>
    <row r="5" spans="1:37" x14ac:dyDescent="0.3">
      <c r="C5" s="7"/>
      <c r="D5" s="81">
        <v>42248</v>
      </c>
      <c r="E5" s="82"/>
      <c r="F5" s="83">
        <v>42278</v>
      </c>
      <c r="G5" s="84"/>
      <c r="H5" s="85" t="s">
        <v>5</v>
      </c>
      <c r="I5" s="85"/>
      <c r="J5" s="85" t="s">
        <v>6</v>
      </c>
      <c r="K5" s="85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>
        <v>42659</v>
      </c>
      <c r="AH5" s="26">
        <v>42690</v>
      </c>
      <c r="AJ5" s="26">
        <v>42720</v>
      </c>
    </row>
    <row r="6" spans="1:37" ht="30" customHeight="1" x14ac:dyDescent="0.3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 t="s">
        <v>67</v>
      </c>
      <c r="AG6" s="25" t="s">
        <v>68</v>
      </c>
      <c r="AH6" s="22" t="s">
        <v>67</v>
      </c>
      <c r="AI6" s="25" t="s">
        <v>68</v>
      </c>
      <c r="AJ6" s="22" t="s">
        <v>67</v>
      </c>
      <c r="AK6" s="25" t="s">
        <v>68</v>
      </c>
    </row>
    <row r="7" spans="1:37" x14ac:dyDescent="0.3">
      <c r="A7" s="16"/>
      <c r="B7" s="20"/>
      <c r="C7" s="21"/>
      <c r="D7" s="5"/>
      <c r="E7" s="6"/>
      <c r="F7" s="5"/>
      <c r="G7" s="13"/>
    </row>
    <row r="8" spans="1:37" x14ac:dyDescent="0.3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F8">
        <v>1700</v>
      </c>
      <c r="AG8" s="10">
        <v>57</v>
      </c>
      <c r="AH8">
        <v>2400</v>
      </c>
      <c r="AI8" s="10">
        <v>59</v>
      </c>
      <c r="AJ8">
        <v>1700</v>
      </c>
      <c r="AK8" s="10">
        <v>57</v>
      </c>
    </row>
    <row r="9" spans="1:37" x14ac:dyDescent="0.3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>
        <v>0</v>
      </c>
      <c r="AG9" s="10">
        <v>57</v>
      </c>
      <c r="AH9" s="18">
        <v>12900</v>
      </c>
      <c r="AI9" s="10">
        <v>111.51</v>
      </c>
      <c r="AJ9" s="18">
        <v>7200</v>
      </c>
      <c r="AK9" s="10">
        <v>83</v>
      </c>
    </row>
    <row r="10" spans="1:37" x14ac:dyDescent="0.3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F10">
        <v>900</v>
      </c>
      <c r="AG10" s="10">
        <v>57</v>
      </c>
      <c r="AH10">
        <v>2600</v>
      </c>
      <c r="AI10" s="10">
        <v>60</v>
      </c>
      <c r="AJ10">
        <v>1800</v>
      </c>
      <c r="AK10" s="10">
        <v>57</v>
      </c>
    </row>
    <row r="11" spans="1:37" x14ac:dyDescent="0.3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F11">
        <v>0</v>
      </c>
      <c r="AG11" s="10">
        <v>57</v>
      </c>
      <c r="AH11">
        <v>800</v>
      </c>
      <c r="AI11" s="10">
        <v>57</v>
      </c>
      <c r="AJ11">
        <v>800</v>
      </c>
      <c r="AK11" s="10">
        <v>57</v>
      </c>
    </row>
    <row r="12" spans="1:37" x14ac:dyDescent="0.3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F12">
        <v>649</v>
      </c>
      <c r="AG12" s="10">
        <v>71.09</v>
      </c>
      <c r="AH12">
        <v>657</v>
      </c>
      <c r="AI12" s="10">
        <v>70.03</v>
      </c>
      <c r="AJ12">
        <v>722</v>
      </c>
      <c r="AK12" s="10">
        <v>77.849999999999994</v>
      </c>
    </row>
    <row r="13" spans="1:37" x14ac:dyDescent="0.3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F13">
        <v>92</v>
      </c>
      <c r="AG13" s="10">
        <v>18.16</v>
      </c>
      <c r="AH13">
        <v>161</v>
      </c>
      <c r="AI13" s="10">
        <v>24.18</v>
      </c>
      <c r="AJ13">
        <v>97</v>
      </c>
      <c r="AK13" s="10">
        <v>18.510000000000002</v>
      </c>
    </row>
    <row r="14" spans="1:37" x14ac:dyDescent="0.3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F14">
        <v>70</v>
      </c>
      <c r="AG14" s="10">
        <v>13.08</v>
      </c>
      <c r="AH14">
        <v>70</v>
      </c>
      <c r="AI14" s="10">
        <v>12.87</v>
      </c>
      <c r="AJ14">
        <v>70</v>
      </c>
      <c r="AK14" s="10">
        <v>13.08</v>
      </c>
    </row>
    <row r="15" spans="1:37" x14ac:dyDescent="0.3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F15">
        <v>14523</v>
      </c>
      <c r="AG15" s="10">
        <v>1467.5</v>
      </c>
      <c r="AH15">
        <v>13244</v>
      </c>
      <c r="AI15" s="10">
        <v>1317.51</v>
      </c>
      <c r="AJ15">
        <v>19890</v>
      </c>
      <c r="AK15" s="10">
        <v>1803.7</v>
      </c>
    </row>
    <row r="16" spans="1:37" x14ac:dyDescent="0.3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F16">
        <v>2322</v>
      </c>
      <c r="AG16" s="10">
        <v>308.94</v>
      </c>
      <c r="AH16">
        <v>1811</v>
      </c>
      <c r="AI16" s="10">
        <v>266.20999999999998</v>
      </c>
      <c r="AJ16">
        <v>1684</v>
      </c>
      <c r="AK16" s="10">
        <v>247.98</v>
      </c>
    </row>
    <row r="17" spans="1:37" x14ac:dyDescent="0.3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F17">
        <v>47</v>
      </c>
      <c r="AG17" s="10">
        <v>14.14</v>
      </c>
      <c r="AH17">
        <v>293</v>
      </c>
      <c r="AI17" s="10">
        <v>36.76</v>
      </c>
      <c r="AJ17">
        <v>66</v>
      </c>
      <c r="AK17" s="10">
        <v>15.7</v>
      </c>
    </row>
    <row r="18" spans="1:37" x14ac:dyDescent="0.3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F18">
        <v>3677</v>
      </c>
      <c r="AG18" s="10">
        <v>493.78</v>
      </c>
      <c r="AH18">
        <v>2551</v>
      </c>
      <c r="AI18" s="10">
        <v>394.75</v>
      </c>
      <c r="AJ18">
        <v>2446</v>
      </c>
      <c r="AK18" s="10">
        <v>346.9</v>
      </c>
    </row>
    <row r="19" spans="1:37" x14ac:dyDescent="0.3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F19">
        <v>7590</v>
      </c>
      <c r="AG19" s="10">
        <v>817.62</v>
      </c>
      <c r="AH19">
        <v>6555</v>
      </c>
      <c r="AI19" s="10">
        <v>743.41</v>
      </c>
      <c r="AJ19">
        <v>8760</v>
      </c>
      <c r="AK19" s="10">
        <v>946.83</v>
      </c>
    </row>
    <row r="20" spans="1:37" x14ac:dyDescent="0.3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F20">
        <v>8856</v>
      </c>
      <c r="AG20" s="10">
        <v>1175.7</v>
      </c>
      <c r="AH20">
        <v>16508</v>
      </c>
      <c r="AI20" s="10">
        <v>2077.14</v>
      </c>
      <c r="AJ20">
        <v>63772</v>
      </c>
      <c r="AK20" s="10">
        <v>5727.55</v>
      </c>
    </row>
    <row r="21" spans="1:37" x14ac:dyDescent="0.3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F21">
        <v>936</v>
      </c>
      <c r="AG21" s="10">
        <v>100.99</v>
      </c>
      <c r="AH21">
        <v>760</v>
      </c>
      <c r="AI21" s="10">
        <v>79.55</v>
      </c>
      <c r="AJ21">
        <v>603</v>
      </c>
      <c r="AK21" s="10">
        <v>67.790000000000006</v>
      </c>
    </row>
    <row r="22" spans="1:37" x14ac:dyDescent="0.3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F22">
        <v>395</v>
      </c>
      <c r="AG22" s="10">
        <v>77.62</v>
      </c>
      <c r="AH22">
        <v>275</v>
      </c>
      <c r="AI22" s="10">
        <v>63.82</v>
      </c>
      <c r="AJ22">
        <v>337</v>
      </c>
      <c r="AK22" s="10">
        <v>74.41</v>
      </c>
    </row>
    <row r="23" spans="1:37" x14ac:dyDescent="0.3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F23">
        <v>61</v>
      </c>
      <c r="AG23" s="10">
        <v>19.72</v>
      </c>
      <c r="AH23">
        <v>62</v>
      </c>
      <c r="AI23" s="10">
        <v>19.899999999999999</v>
      </c>
      <c r="AJ23">
        <v>59</v>
      </c>
      <c r="AK23" s="10">
        <v>20.55</v>
      </c>
    </row>
    <row r="24" spans="1:37" x14ac:dyDescent="0.3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F24">
        <v>34</v>
      </c>
      <c r="AG24" s="10">
        <v>16.52</v>
      </c>
      <c r="AH24">
        <v>35</v>
      </c>
      <c r="AI24" s="10">
        <v>16.68</v>
      </c>
      <c r="AJ24">
        <v>32</v>
      </c>
      <c r="AK24" s="10">
        <v>17.149999999999999</v>
      </c>
    </row>
    <row r="25" spans="1:37" x14ac:dyDescent="0.3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F25">
        <v>43</v>
      </c>
      <c r="AG25" s="10">
        <v>17.59</v>
      </c>
      <c r="AH25">
        <v>45</v>
      </c>
      <c r="AI25" s="10">
        <v>17.87</v>
      </c>
      <c r="AJ25">
        <v>41</v>
      </c>
      <c r="AK25" s="10">
        <v>18.28</v>
      </c>
    </row>
    <row r="26" spans="1:37" x14ac:dyDescent="0.3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F26">
        <v>0</v>
      </c>
      <c r="AG26" s="10">
        <v>44.69</v>
      </c>
      <c r="AH26">
        <v>114</v>
      </c>
      <c r="AI26" s="10">
        <v>128.99</v>
      </c>
      <c r="AJ26">
        <v>9773</v>
      </c>
      <c r="AK26" s="10">
        <v>273.45</v>
      </c>
    </row>
    <row r="27" spans="1:37" x14ac:dyDescent="0.3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 t="s">
        <v>63</v>
      </c>
      <c r="AG27" s="19" t="s">
        <v>63</v>
      </c>
      <c r="AH27">
        <v>0</v>
      </c>
      <c r="AI27" s="10">
        <v>300.27999999999997</v>
      </c>
    </row>
    <row r="28" spans="1:37" x14ac:dyDescent="0.3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F28">
        <v>0</v>
      </c>
      <c r="AG28" s="10">
        <v>44.69</v>
      </c>
      <c r="AH28">
        <v>12</v>
      </c>
      <c r="AI28" s="10">
        <v>53.56</v>
      </c>
      <c r="AJ28">
        <v>3583</v>
      </c>
      <c r="AK28" s="10">
        <v>135.46</v>
      </c>
    </row>
    <row r="29" spans="1:37" x14ac:dyDescent="0.3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 t="s">
        <v>63</v>
      </c>
      <c r="AG29" s="19" t="s">
        <v>63</v>
      </c>
    </row>
    <row r="30" spans="1:37" x14ac:dyDescent="0.3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F30">
        <v>0</v>
      </c>
      <c r="AG30" s="10">
        <v>20.11</v>
      </c>
      <c r="AH30">
        <v>0</v>
      </c>
      <c r="AI30" s="10">
        <v>20.11</v>
      </c>
      <c r="AJ30">
        <v>3172</v>
      </c>
      <c r="AK30" s="10">
        <v>20.11</v>
      </c>
    </row>
    <row r="31" spans="1:37" x14ac:dyDescent="0.3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F31">
        <v>500</v>
      </c>
      <c r="AG31" s="10">
        <v>30</v>
      </c>
      <c r="AH31">
        <v>500</v>
      </c>
      <c r="AI31" s="10">
        <v>30</v>
      </c>
      <c r="AJ31">
        <v>500</v>
      </c>
      <c r="AK31" s="10">
        <v>35</v>
      </c>
    </row>
    <row r="32" spans="1:37" x14ac:dyDescent="0.3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F32">
        <v>300</v>
      </c>
      <c r="AG32" s="29">
        <v>30</v>
      </c>
      <c r="AH32" s="27">
        <v>600</v>
      </c>
      <c r="AI32" s="28">
        <v>30</v>
      </c>
      <c r="AJ32" s="27">
        <v>300</v>
      </c>
      <c r="AK32" s="28">
        <v>35</v>
      </c>
    </row>
    <row r="33" spans="1:37" hidden="1" x14ac:dyDescent="0.3">
      <c r="A33" s="16"/>
      <c r="B33" s="20"/>
      <c r="C33" s="21"/>
      <c r="D33" s="5"/>
      <c r="E33" s="6"/>
      <c r="F33" s="5"/>
      <c r="G33" s="13"/>
    </row>
    <row r="34" spans="1:37" hidden="1" x14ac:dyDescent="0.3">
      <c r="A34" s="16"/>
      <c r="B34" s="20"/>
      <c r="C34" s="21"/>
      <c r="D34" s="5"/>
      <c r="E34" s="6"/>
      <c r="F34" s="5"/>
      <c r="G34" s="13"/>
    </row>
    <row r="35" spans="1:37" hidden="1" x14ac:dyDescent="0.3">
      <c r="A35" s="16"/>
      <c r="B35" s="20"/>
      <c r="C35" s="21"/>
      <c r="D35" s="5"/>
      <c r="E35" s="6"/>
      <c r="F35" s="5"/>
      <c r="G35" s="13"/>
    </row>
    <row r="36" spans="1:37" x14ac:dyDescent="0.3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F36">
        <v>900</v>
      </c>
      <c r="AG36" s="10">
        <v>42.21</v>
      </c>
      <c r="AH36">
        <v>100</v>
      </c>
      <c r="AI36" s="10">
        <v>42.21</v>
      </c>
      <c r="AJ36">
        <v>200</v>
      </c>
      <c r="AK36" s="10">
        <v>42.21</v>
      </c>
    </row>
    <row r="37" spans="1:37" x14ac:dyDescent="0.3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F37">
        <v>252</v>
      </c>
      <c r="AG37" s="10">
        <v>82.91</v>
      </c>
      <c r="AH37">
        <v>217</v>
      </c>
      <c r="AI37" s="10">
        <v>76.08</v>
      </c>
    </row>
    <row r="38" spans="1:37" x14ac:dyDescent="0.3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F38">
        <v>389</v>
      </c>
      <c r="AG38" s="10">
        <v>90.03</v>
      </c>
      <c r="AH38">
        <v>301</v>
      </c>
      <c r="AI38" s="10">
        <v>75.709999999999994</v>
      </c>
      <c r="AJ38">
        <v>770</v>
      </c>
      <c r="AK38" s="10">
        <v>129.68</v>
      </c>
    </row>
    <row r="39" spans="1:37" x14ac:dyDescent="0.3">
      <c r="A39" s="16"/>
      <c r="B39" s="20"/>
      <c r="C39" s="20"/>
      <c r="D39" s="5"/>
      <c r="E39" s="6"/>
    </row>
    <row r="40" spans="1:37" x14ac:dyDescent="0.3">
      <c r="A40" s="16"/>
      <c r="B40" s="20"/>
      <c r="C40" s="20"/>
      <c r="D40" s="5"/>
      <c r="E40" s="6"/>
    </row>
    <row r="41" spans="1:37" x14ac:dyDescent="0.3">
      <c r="A41" s="16"/>
      <c r="B41" s="20"/>
      <c r="C41" s="20"/>
      <c r="D41" s="5"/>
      <c r="E41" s="6"/>
    </row>
    <row r="42" spans="1:37" x14ac:dyDescent="0.3">
      <c r="A42" s="16"/>
      <c r="B42" s="20"/>
      <c r="C42" s="20"/>
      <c r="D42" s="5"/>
      <c r="E42" s="6"/>
    </row>
    <row r="43" spans="1:37" x14ac:dyDescent="0.3">
      <c r="A43" s="16"/>
      <c r="B43" s="20"/>
      <c r="C43" s="20"/>
      <c r="D43" s="5"/>
      <c r="E43" s="6"/>
    </row>
    <row r="44" spans="1:37" x14ac:dyDescent="0.3">
      <c r="A44" s="16"/>
      <c r="B44" s="20"/>
      <c r="C44" s="20"/>
      <c r="D44" s="5"/>
      <c r="E44" s="6"/>
    </row>
    <row r="45" spans="1:37" x14ac:dyDescent="0.3">
      <c r="A45" s="16"/>
      <c r="B45" s="20"/>
      <c r="C45" s="20"/>
      <c r="D45" s="5"/>
      <c r="E45" s="6"/>
    </row>
    <row r="46" spans="1:37" x14ac:dyDescent="0.3">
      <c r="A46" s="16"/>
      <c r="B46" s="20"/>
      <c r="C46" s="20"/>
      <c r="D46" s="5"/>
      <c r="E46" s="6"/>
    </row>
    <row r="47" spans="1:37" x14ac:dyDescent="0.3">
      <c r="A47" s="16"/>
      <c r="B47" s="20"/>
      <c r="C47" s="20"/>
      <c r="D47" s="5"/>
      <c r="E47" s="6"/>
    </row>
    <row r="48" spans="1:37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workbookViewId="0">
      <pane xSplit="3" ySplit="6" topLeftCell="AN23" activePane="bottomRight" state="frozen"/>
      <selection pane="topRight" activeCell="D1" sqref="D1"/>
      <selection pane="bottomLeft" activeCell="A7" sqref="A7"/>
      <selection pane="bottomRight" activeCell="AO7" sqref="AO7:AQ39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20" bestFit="1" customWidth="1"/>
    <col min="4" max="4" width="6.6640625" bestFit="1" customWidth="1"/>
    <col min="5" max="5" width="8.109375" bestFit="1" customWidth="1"/>
    <col min="6" max="6" width="2.33203125" style="58" customWidth="1"/>
    <col min="7" max="7" width="7.33203125" bestFit="1" customWidth="1"/>
    <col min="8" max="8" width="8.109375" bestFit="1" customWidth="1"/>
    <col min="9" max="9" width="2.44140625" style="58" customWidth="1"/>
    <col min="10" max="10" width="7" bestFit="1" customWidth="1"/>
    <col min="11" max="11" width="8.5546875" bestFit="1" customWidth="1"/>
    <col min="12" max="12" width="2.44140625" style="58" customWidth="1"/>
    <col min="13" max="13" width="6.5546875" bestFit="1" customWidth="1"/>
    <col min="14" max="14" width="8.5546875" bestFit="1" customWidth="1"/>
    <col min="15" max="15" width="2" style="58" customWidth="1"/>
    <col min="16" max="16" width="7" bestFit="1" customWidth="1"/>
    <col min="17" max="17" width="8.109375" bestFit="1" customWidth="1"/>
    <col min="18" max="18" width="2.6640625" style="58" customWidth="1"/>
    <col min="19" max="19" width="7.33203125" bestFit="1" customWidth="1"/>
    <col min="20" max="20" width="8.109375" bestFit="1" customWidth="1"/>
    <col min="21" max="21" width="1.5546875" style="58" customWidth="1"/>
    <col min="22" max="22" width="6.88671875" bestFit="1" customWidth="1"/>
    <col min="23" max="23" width="8.109375" bestFit="1" customWidth="1"/>
    <col min="24" max="24" width="1.6640625" style="58" customWidth="1"/>
    <col min="25" max="25" width="7.5546875" style="18" customWidth="1"/>
    <col min="26" max="26" width="8.109375" style="10" bestFit="1" customWidth="1"/>
    <col min="27" max="27" width="2" style="58" customWidth="1"/>
    <col min="28" max="28" width="7" bestFit="1" customWidth="1"/>
    <col min="29" max="29" width="8.109375" bestFit="1" customWidth="1"/>
    <col min="30" max="30" width="2.44140625" style="58" customWidth="1"/>
    <col min="33" max="33" width="2.109375" style="58" customWidth="1"/>
    <col min="36" max="36" width="2.33203125" style="40" customWidth="1"/>
    <col min="37" max="37" width="0.109375" customWidth="1"/>
    <col min="40" max="40" width="2.33203125" style="40" customWidth="1"/>
    <col min="43" max="43" width="2.33203125" style="40" customWidth="1"/>
    <col min="44" max="45" width="0" hidden="1" customWidth="1"/>
  </cols>
  <sheetData>
    <row r="1" spans="1:45" x14ac:dyDescent="0.3">
      <c r="A1" s="16" t="s">
        <v>51</v>
      </c>
    </row>
    <row r="2" spans="1:45" x14ac:dyDescent="0.3">
      <c r="A2" t="s">
        <v>76</v>
      </c>
    </row>
    <row r="3" spans="1:45" x14ac:dyDescent="0.3">
      <c r="A3" s="11" t="s">
        <v>66</v>
      </c>
    </row>
    <row r="4" spans="1:45" x14ac:dyDescent="0.3">
      <c r="C4" s="41"/>
    </row>
    <row r="5" spans="1:45" x14ac:dyDescent="0.3">
      <c r="A5" s="30" t="s">
        <v>1</v>
      </c>
      <c r="B5" s="30" t="s">
        <v>10</v>
      </c>
      <c r="C5" s="31" t="s">
        <v>2</v>
      </c>
      <c r="D5" s="32">
        <v>42659</v>
      </c>
      <c r="E5" s="16"/>
      <c r="F5" s="59"/>
      <c r="G5" s="32">
        <v>42690</v>
      </c>
      <c r="H5" s="16"/>
      <c r="I5" s="59"/>
      <c r="J5" s="32">
        <v>42720</v>
      </c>
      <c r="K5" s="16"/>
      <c r="L5" s="59"/>
      <c r="M5" s="32">
        <v>42752</v>
      </c>
      <c r="N5" s="32"/>
      <c r="O5" s="59"/>
      <c r="P5" s="32">
        <v>42783</v>
      </c>
      <c r="Q5" s="16"/>
      <c r="R5" s="59"/>
      <c r="S5" s="32">
        <v>42811</v>
      </c>
      <c r="V5" s="32">
        <v>42842</v>
      </c>
      <c r="Y5" s="80">
        <v>42872</v>
      </c>
      <c r="AB5" s="32">
        <v>42903</v>
      </c>
      <c r="AE5" s="32">
        <v>42933</v>
      </c>
      <c r="AH5" s="32">
        <v>42964</v>
      </c>
      <c r="AL5" s="32">
        <v>42995</v>
      </c>
      <c r="AO5" s="32">
        <v>43025</v>
      </c>
      <c r="AR5" s="32">
        <v>43056</v>
      </c>
    </row>
    <row r="6" spans="1:45" x14ac:dyDescent="0.3">
      <c r="A6" s="16"/>
      <c r="B6" s="20"/>
      <c r="C6" s="21"/>
      <c r="D6" s="37" t="s">
        <v>67</v>
      </c>
      <c r="E6" s="38" t="s">
        <v>68</v>
      </c>
      <c r="F6" s="60"/>
      <c r="G6" s="37" t="s">
        <v>67</v>
      </c>
      <c r="H6" s="38" t="s">
        <v>68</v>
      </c>
      <c r="I6" s="60"/>
      <c r="J6" s="37" t="s">
        <v>67</v>
      </c>
      <c r="K6" s="38" t="s">
        <v>68</v>
      </c>
      <c r="L6" s="60"/>
      <c r="M6" s="37" t="s">
        <v>67</v>
      </c>
      <c r="N6" s="38" t="s">
        <v>68</v>
      </c>
      <c r="O6" s="60"/>
      <c r="P6" s="37" t="s">
        <v>67</v>
      </c>
      <c r="Q6" s="38" t="s">
        <v>68</v>
      </c>
      <c r="R6" s="60"/>
      <c r="S6" s="37" t="s">
        <v>67</v>
      </c>
      <c r="T6" s="38" t="s">
        <v>68</v>
      </c>
      <c r="V6" s="37" t="s">
        <v>67</v>
      </c>
      <c r="W6" s="38" t="s">
        <v>68</v>
      </c>
      <c r="Y6" s="49" t="s">
        <v>67</v>
      </c>
      <c r="Z6" s="38" t="s">
        <v>68</v>
      </c>
      <c r="AB6" s="37" t="s">
        <v>67</v>
      </c>
      <c r="AC6" s="38" t="s">
        <v>68</v>
      </c>
      <c r="AE6" s="37" t="s">
        <v>67</v>
      </c>
      <c r="AF6" s="38" t="s">
        <v>68</v>
      </c>
      <c r="AH6" s="37" t="s">
        <v>67</v>
      </c>
      <c r="AI6" s="38" t="s">
        <v>68</v>
      </c>
      <c r="AL6" s="37" t="s">
        <v>67</v>
      </c>
      <c r="AM6" s="38" t="s">
        <v>68</v>
      </c>
      <c r="AO6" s="37" t="s">
        <v>67</v>
      </c>
      <c r="AP6" s="38" t="s">
        <v>68</v>
      </c>
      <c r="AR6" s="37" t="s">
        <v>67</v>
      </c>
      <c r="AS6" s="38" t="s">
        <v>68</v>
      </c>
    </row>
    <row r="7" spans="1:45" x14ac:dyDescent="0.3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61"/>
      <c r="G7" s="33">
        <v>2400</v>
      </c>
      <c r="H7" s="35">
        <v>59</v>
      </c>
      <c r="I7" s="61"/>
      <c r="J7" s="33">
        <v>1700</v>
      </c>
      <c r="K7" s="35">
        <v>57</v>
      </c>
      <c r="L7" s="61"/>
      <c r="M7" s="33">
        <v>1900</v>
      </c>
      <c r="N7" s="35">
        <v>57</v>
      </c>
      <c r="P7" s="44">
        <v>2200</v>
      </c>
      <c r="Q7" s="29">
        <v>58</v>
      </c>
      <c r="S7">
        <v>1900</v>
      </c>
      <c r="T7" s="10">
        <v>57</v>
      </c>
      <c r="V7" s="68"/>
      <c r="W7" s="10">
        <v>57</v>
      </c>
      <c r="X7" s="64"/>
      <c r="Y7" s="18">
        <v>2000</v>
      </c>
      <c r="Z7" s="10">
        <v>57</v>
      </c>
      <c r="AB7" s="76">
        <v>2100</v>
      </c>
      <c r="AC7">
        <v>57.51</v>
      </c>
      <c r="AE7" s="76">
        <v>2200</v>
      </c>
      <c r="AF7" s="10">
        <v>58</v>
      </c>
      <c r="AH7">
        <v>1900</v>
      </c>
      <c r="AI7" s="10">
        <v>57</v>
      </c>
      <c r="AM7">
        <v>58.51</v>
      </c>
      <c r="AO7">
        <v>1800</v>
      </c>
      <c r="AP7" s="10">
        <v>57</v>
      </c>
    </row>
    <row r="8" spans="1:45" x14ac:dyDescent="0.3">
      <c r="A8" s="16"/>
      <c r="B8" s="33" t="s">
        <v>8</v>
      </c>
      <c r="C8" s="34" t="s">
        <v>14</v>
      </c>
      <c r="D8" s="36">
        <v>0</v>
      </c>
      <c r="E8" s="35">
        <v>57</v>
      </c>
      <c r="F8" s="61"/>
      <c r="G8" s="36">
        <v>12900</v>
      </c>
      <c r="H8" s="35">
        <v>111.51</v>
      </c>
      <c r="I8" s="61"/>
      <c r="J8" s="36">
        <v>7200</v>
      </c>
      <c r="K8" s="35">
        <v>83</v>
      </c>
      <c r="L8" s="61"/>
      <c r="M8" s="36">
        <v>7000</v>
      </c>
      <c r="N8" s="35">
        <v>82</v>
      </c>
      <c r="P8" s="44">
        <v>52200</v>
      </c>
      <c r="Q8" s="35">
        <v>308</v>
      </c>
      <c r="S8" s="18">
        <v>94988</v>
      </c>
      <c r="T8" s="10">
        <v>487</v>
      </c>
      <c r="U8" s="67"/>
      <c r="V8" s="68"/>
      <c r="W8" s="10">
        <v>457.5</v>
      </c>
      <c r="X8" s="64"/>
      <c r="Y8" s="18">
        <v>91900</v>
      </c>
      <c r="Z8" s="10">
        <v>506.5</v>
      </c>
      <c r="AB8" s="76">
        <v>111500</v>
      </c>
      <c r="AC8">
        <v>601.63</v>
      </c>
      <c r="AE8" s="76">
        <v>133200</v>
      </c>
      <c r="AF8" s="10">
        <v>704.7</v>
      </c>
      <c r="AH8">
        <v>122100</v>
      </c>
      <c r="AI8" s="10">
        <v>651.98</v>
      </c>
      <c r="AM8">
        <v>725.13</v>
      </c>
      <c r="AO8">
        <v>89900</v>
      </c>
      <c r="AP8" s="10">
        <v>496.5</v>
      </c>
    </row>
    <row r="9" spans="1:45" x14ac:dyDescent="0.3">
      <c r="A9" s="16"/>
      <c r="B9" s="33" t="s">
        <v>12</v>
      </c>
      <c r="C9" s="34" t="s">
        <v>41</v>
      </c>
      <c r="D9" s="33">
        <v>900</v>
      </c>
      <c r="E9" s="35">
        <v>57</v>
      </c>
      <c r="F9" s="61"/>
      <c r="G9" s="33">
        <v>2600</v>
      </c>
      <c r="H9" s="35">
        <v>60</v>
      </c>
      <c r="I9" s="61"/>
      <c r="J9" s="33">
        <v>1800</v>
      </c>
      <c r="K9" s="35">
        <v>57</v>
      </c>
      <c r="L9" s="61"/>
      <c r="M9" s="33">
        <v>1500</v>
      </c>
      <c r="N9" s="35">
        <v>57</v>
      </c>
      <c r="P9" s="44">
        <v>600</v>
      </c>
      <c r="Q9" s="10">
        <v>57</v>
      </c>
      <c r="S9">
        <v>2500</v>
      </c>
      <c r="T9" s="10">
        <v>59.51</v>
      </c>
      <c r="V9" s="68"/>
      <c r="W9" s="10">
        <v>57</v>
      </c>
      <c r="X9" s="64"/>
      <c r="Y9" s="18">
        <v>1400</v>
      </c>
      <c r="Z9" s="10">
        <v>57</v>
      </c>
      <c r="AB9" s="76">
        <v>1300</v>
      </c>
      <c r="AC9" s="10">
        <v>57</v>
      </c>
      <c r="AE9" s="76">
        <v>1400</v>
      </c>
      <c r="AF9" s="10">
        <v>57</v>
      </c>
      <c r="AH9">
        <v>1600</v>
      </c>
      <c r="AI9" s="10">
        <v>57</v>
      </c>
      <c r="AM9">
        <v>57.51</v>
      </c>
      <c r="AO9">
        <v>1500</v>
      </c>
      <c r="AP9" s="10">
        <v>57</v>
      </c>
    </row>
    <row r="10" spans="1:45" x14ac:dyDescent="0.3">
      <c r="A10" s="16"/>
      <c r="B10" s="33" t="s">
        <v>9</v>
      </c>
      <c r="C10" s="34" t="s">
        <v>14</v>
      </c>
      <c r="D10" s="33">
        <v>0</v>
      </c>
      <c r="E10" s="35">
        <v>57</v>
      </c>
      <c r="F10" s="61"/>
      <c r="G10" s="33">
        <v>800</v>
      </c>
      <c r="H10" s="35">
        <v>57</v>
      </c>
      <c r="I10" s="61"/>
      <c r="J10" s="33">
        <v>800</v>
      </c>
      <c r="K10" s="35">
        <v>57</v>
      </c>
      <c r="L10" s="61"/>
      <c r="M10" s="33">
        <v>1200</v>
      </c>
      <c r="N10" s="35">
        <v>57</v>
      </c>
      <c r="P10" s="44">
        <v>1800</v>
      </c>
      <c r="Q10" s="29">
        <v>57</v>
      </c>
      <c r="S10">
        <v>1700</v>
      </c>
      <c r="T10" s="10">
        <v>57</v>
      </c>
      <c r="V10" s="68"/>
      <c r="W10" s="10">
        <v>57</v>
      </c>
      <c r="X10" s="64"/>
      <c r="Y10" s="18">
        <v>1800</v>
      </c>
      <c r="Z10" s="10">
        <v>57</v>
      </c>
      <c r="AB10" s="76">
        <v>1700</v>
      </c>
      <c r="AC10" s="10">
        <v>57</v>
      </c>
      <c r="AE10" s="76">
        <v>1900</v>
      </c>
      <c r="AF10" s="10">
        <v>57</v>
      </c>
      <c r="AH10">
        <v>1700</v>
      </c>
      <c r="AI10" s="10">
        <v>57</v>
      </c>
      <c r="AM10" s="10">
        <v>57</v>
      </c>
      <c r="AO10">
        <v>7800</v>
      </c>
      <c r="AP10" s="10">
        <v>86</v>
      </c>
    </row>
    <row r="11" spans="1:45" x14ac:dyDescent="0.3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61"/>
      <c r="G11" s="33">
        <v>657</v>
      </c>
      <c r="H11" s="35">
        <v>70.03</v>
      </c>
      <c r="I11" s="61"/>
      <c r="J11" s="33">
        <v>722</v>
      </c>
      <c r="K11" s="35">
        <v>77.849999999999994</v>
      </c>
      <c r="L11" s="61"/>
      <c r="M11" s="33">
        <v>579</v>
      </c>
      <c r="N11" s="35">
        <v>62.92</v>
      </c>
      <c r="P11" s="44">
        <v>566</v>
      </c>
      <c r="Q11" s="29">
        <v>60.76</v>
      </c>
      <c r="S11" s="44">
        <v>558</v>
      </c>
      <c r="T11" s="10">
        <v>60.04</v>
      </c>
      <c r="V11" s="45">
        <v>565</v>
      </c>
      <c r="W11" s="10">
        <v>60.68</v>
      </c>
      <c r="X11" s="64"/>
      <c r="Y11" s="18">
        <v>597</v>
      </c>
      <c r="Z11" s="10">
        <v>51.84</v>
      </c>
      <c r="AB11" s="45">
        <v>768</v>
      </c>
      <c r="AC11">
        <v>63.61</v>
      </c>
      <c r="AE11">
        <v>937</v>
      </c>
      <c r="AF11" s="10">
        <v>74.91</v>
      </c>
      <c r="AH11">
        <v>696</v>
      </c>
      <c r="AI11" s="10">
        <v>58.01</v>
      </c>
      <c r="AL11">
        <v>761</v>
      </c>
      <c r="AM11">
        <v>63.43</v>
      </c>
      <c r="AO11">
        <v>627</v>
      </c>
      <c r="AP11" s="10">
        <v>53.64</v>
      </c>
    </row>
    <row r="12" spans="1:45" x14ac:dyDescent="0.3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61"/>
      <c r="G12" s="33">
        <v>161</v>
      </c>
      <c r="H12" s="35">
        <v>24.18</v>
      </c>
      <c r="I12" s="61"/>
      <c r="J12" s="33">
        <v>97</v>
      </c>
      <c r="K12" s="35">
        <v>18.510000000000002</v>
      </c>
      <c r="L12" s="61"/>
      <c r="M12" s="33">
        <v>120</v>
      </c>
      <c r="N12" s="35">
        <v>20.420000000000002</v>
      </c>
      <c r="P12" s="44">
        <v>144</v>
      </c>
      <c r="Q12" s="29">
        <v>22.4</v>
      </c>
      <c r="S12" s="44">
        <v>89</v>
      </c>
      <c r="T12" s="10">
        <v>17.399999999999999</v>
      </c>
      <c r="V12" s="45">
        <v>121</v>
      </c>
      <c r="W12" s="10">
        <v>20.309999999999999</v>
      </c>
      <c r="X12" s="64"/>
      <c r="Y12" s="18">
        <v>77</v>
      </c>
      <c r="Z12" s="10">
        <v>14.79</v>
      </c>
      <c r="AB12" s="45">
        <v>75</v>
      </c>
      <c r="AC12" s="10">
        <v>14.6</v>
      </c>
      <c r="AE12">
        <v>63</v>
      </c>
      <c r="AF12" s="10">
        <v>13.71</v>
      </c>
      <c r="AH12">
        <v>72</v>
      </c>
      <c r="AI12" s="10">
        <v>14.36</v>
      </c>
      <c r="AL12">
        <v>173</v>
      </c>
      <c r="AM12">
        <v>21.64</v>
      </c>
      <c r="AO12">
        <v>80</v>
      </c>
      <c r="AP12" s="10">
        <v>14.98</v>
      </c>
    </row>
    <row r="13" spans="1:45" x14ac:dyDescent="0.3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61"/>
      <c r="G13" s="33">
        <v>70</v>
      </c>
      <c r="H13" s="35">
        <v>12.87</v>
      </c>
      <c r="I13" s="61"/>
      <c r="J13" s="33">
        <v>70</v>
      </c>
      <c r="K13" s="35">
        <v>13.08</v>
      </c>
      <c r="L13" s="61"/>
      <c r="M13" s="33">
        <v>70</v>
      </c>
      <c r="N13" s="35">
        <v>12.88</v>
      </c>
      <c r="P13" s="44">
        <v>70</v>
      </c>
      <c r="Q13" s="29">
        <v>12.88</v>
      </c>
      <c r="S13" s="44">
        <v>70</v>
      </c>
      <c r="T13" s="10">
        <v>12.88</v>
      </c>
      <c r="V13" s="45">
        <v>70</v>
      </c>
      <c r="W13" s="10">
        <v>12.89</v>
      </c>
      <c r="X13" s="64"/>
      <c r="Y13" s="18">
        <v>70</v>
      </c>
      <c r="Z13" s="10">
        <v>11.4</v>
      </c>
      <c r="AB13" s="45">
        <v>70</v>
      </c>
      <c r="AC13">
        <v>11.38</v>
      </c>
      <c r="AE13">
        <v>70</v>
      </c>
      <c r="AF13" s="10">
        <v>11.37</v>
      </c>
      <c r="AH13">
        <v>70</v>
      </c>
      <c r="AI13" s="10">
        <v>11.37</v>
      </c>
      <c r="AL13">
        <v>70</v>
      </c>
      <c r="AM13" s="10">
        <v>11.4</v>
      </c>
      <c r="AO13">
        <v>70</v>
      </c>
      <c r="AP13" s="10">
        <v>11.38</v>
      </c>
    </row>
    <row r="14" spans="1:45" x14ac:dyDescent="0.3">
      <c r="A14" s="16"/>
      <c r="B14" s="33" t="s">
        <v>37</v>
      </c>
      <c r="C14" s="34" t="s">
        <v>29</v>
      </c>
      <c r="D14" s="33">
        <v>14523</v>
      </c>
      <c r="E14" s="35">
        <v>1467.5</v>
      </c>
      <c r="F14" s="61"/>
      <c r="G14" s="33">
        <v>13244</v>
      </c>
      <c r="H14" s="35">
        <v>1317.51</v>
      </c>
      <c r="I14" s="61"/>
      <c r="J14" s="33">
        <v>19890</v>
      </c>
      <c r="K14" s="35">
        <v>1803.7</v>
      </c>
      <c r="L14" s="61"/>
      <c r="M14" s="33">
        <v>21978</v>
      </c>
      <c r="N14" s="35">
        <v>2093.5700000000002</v>
      </c>
      <c r="P14" s="44">
        <v>25506</v>
      </c>
      <c r="Q14" s="29">
        <v>2184.44</v>
      </c>
      <c r="S14" s="44">
        <v>30557</v>
      </c>
      <c r="T14" s="10">
        <v>2593.4299999999998</v>
      </c>
      <c r="V14" s="45">
        <v>31762</v>
      </c>
      <c r="W14" s="10">
        <v>2710.5</v>
      </c>
      <c r="X14" s="64"/>
      <c r="Y14" s="18">
        <v>40498</v>
      </c>
      <c r="Z14" s="10">
        <v>2592.0300000000002</v>
      </c>
      <c r="AB14" s="45">
        <v>58350</v>
      </c>
      <c r="AC14">
        <v>3426.13</v>
      </c>
      <c r="AE14">
        <v>58990</v>
      </c>
      <c r="AF14" s="10">
        <v>3416.36</v>
      </c>
      <c r="AH14">
        <v>51840</v>
      </c>
      <c r="AI14" s="10">
        <v>3078.25</v>
      </c>
      <c r="AL14">
        <v>50182</v>
      </c>
      <c r="AM14">
        <v>3037.54</v>
      </c>
      <c r="AO14">
        <v>31294</v>
      </c>
      <c r="AP14" s="10">
        <v>2143.3000000000002</v>
      </c>
    </row>
    <row r="15" spans="1:45" x14ac:dyDescent="0.3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61"/>
      <c r="G15" s="33">
        <v>1811</v>
      </c>
      <c r="H15" s="35">
        <v>266.20999999999998</v>
      </c>
      <c r="I15" s="61"/>
      <c r="J15" s="33">
        <v>1684</v>
      </c>
      <c r="K15" s="35">
        <v>247.98</v>
      </c>
      <c r="L15" s="61"/>
      <c r="M15" s="33">
        <v>1575</v>
      </c>
      <c r="N15" s="35">
        <v>234.8</v>
      </c>
      <c r="P15" s="44">
        <v>1637</v>
      </c>
      <c r="Q15" s="29">
        <v>243.24</v>
      </c>
      <c r="S15" s="44">
        <v>1860</v>
      </c>
      <c r="T15" s="10">
        <v>257.32</v>
      </c>
      <c r="V15" s="45">
        <v>2153</v>
      </c>
      <c r="W15" s="10">
        <v>292.22000000000003</v>
      </c>
      <c r="X15" s="64"/>
      <c r="Y15" s="18">
        <v>2445</v>
      </c>
      <c r="Z15" s="10">
        <v>263.20999999999998</v>
      </c>
      <c r="AB15" s="45">
        <v>3230</v>
      </c>
      <c r="AC15">
        <v>294.75</v>
      </c>
      <c r="AE15">
        <v>3633</v>
      </c>
      <c r="AF15" s="10">
        <v>325.86</v>
      </c>
      <c r="AH15">
        <v>3274</v>
      </c>
      <c r="AI15" s="10">
        <v>304.58999999999997</v>
      </c>
      <c r="AL15">
        <v>3595</v>
      </c>
      <c r="AM15">
        <v>329.77</v>
      </c>
      <c r="AO15">
        <v>2049</v>
      </c>
      <c r="AP15" s="10">
        <v>237.1</v>
      </c>
    </row>
    <row r="16" spans="1:45" x14ac:dyDescent="0.3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61"/>
      <c r="G16" s="33">
        <v>293</v>
      </c>
      <c r="H16" s="35">
        <v>36.76</v>
      </c>
      <c r="I16" s="61"/>
      <c r="J16" s="33">
        <v>66</v>
      </c>
      <c r="K16" s="35">
        <v>15.7</v>
      </c>
      <c r="L16" s="61"/>
      <c r="M16" s="33">
        <v>100</v>
      </c>
      <c r="N16" s="35">
        <v>18.760000000000002</v>
      </c>
      <c r="P16" s="44">
        <v>126</v>
      </c>
      <c r="Q16" s="29">
        <v>20.98</v>
      </c>
      <c r="S16" s="44">
        <v>148</v>
      </c>
      <c r="T16" s="10">
        <v>23.02</v>
      </c>
      <c r="V16" s="45">
        <v>125</v>
      </c>
      <c r="W16" s="10">
        <v>21.16</v>
      </c>
      <c r="X16" s="64"/>
      <c r="Y16" s="18">
        <v>105</v>
      </c>
      <c r="Z16" s="10">
        <v>16.95</v>
      </c>
      <c r="AB16" s="45">
        <v>192</v>
      </c>
      <c r="AC16">
        <v>23.11</v>
      </c>
      <c r="AE16">
        <v>286</v>
      </c>
      <c r="AF16" s="10">
        <v>29.66</v>
      </c>
      <c r="AH16">
        <v>162</v>
      </c>
      <c r="AI16" s="10">
        <v>20.89</v>
      </c>
      <c r="AL16">
        <v>108</v>
      </c>
      <c r="AM16">
        <v>17.170000000000002</v>
      </c>
      <c r="AO16">
        <v>177</v>
      </c>
      <c r="AP16" s="10">
        <v>22.04</v>
      </c>
    </row>
    <row r="17" spans="1:42" x14ac:dyDescent="0.3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61"/>
      <c r="G17" s="33">
        <v>2551</v>
      </c>
      <c r="H17" s="35">
        <v>394.75</v>
      </c>
      <c r="I17" s="61"/>
      <c r="J17" s="33">
        <v>2446</v>
      </c>
      <c r="K17" s="35">
        <v>346.9</v>
      </c>
      <c r="L17" s="61"/>
      <c r="M17" s="33">
        <v>2059</v>
      </c>
      <c r="N17" s="35">
        <v>330.77</v>
      </c>
      <c r="P17" s="44">
        <v>2293</v>
      </c>
      <c r="Q17" s="29">
        <v>375.83</v>
      </c>
      <c r="S17" s="44">
        <v>2576</v>
      </c>
      <c r="T17" s="10">
        <v>402.67</v>
      </c>
      <c r="V17" s="45">
        <v>2766</v>
      </c>
      <c r="W17" s="10">
        <v>405.68</v>
      </c>
      <c r="X17" s="64"/>
      <c r="Y17" s="18">
        <v>3564</v>
      </c>
      <c r="Z17" s="10">
        <v>395.78</v>
      </c>
      <c r="AB17" s="45">
        <v>5720</v>
      </c>
      <c r="AC17">
        <v>494.16</v>
      </c>
      <c r="AE17">
        <v>6825</v>
      </c>
      <c r="AF17" s="10">
        <v>536.57000000000005</v>
      </c>
      <c r="AH17">
        <v>5396</v>
      </c>
      <c r="AI17" s="10">
        <v>470.39</v>
      </c>
      <c r="AL17">
        <v>5075</v>
      </c>
      <c r="AM17">
        <v>461.67</v>
      </c>
      <c r="AO17">
        <v>2966</v>
      </c>
      <c r="AP17" s="10">
        <v>387.46</v>
      </c>
    </row>
    <row r="18" spans="1:42" x14ac:dyDescent="0.3">
      <c r="A18" s="16"/>
      <c r="B18" s="33" t="s">
        <v>72</v>
      </c>
      <c r="C18" s="34" t="s">
        <v>41</v>
      </c>
      <c r="D18" s="51"/>
      <c r="E18" s="52"/>
      <c r="F18" s="61"/>
      <c r="G18" s="51"/>
      <c r="H18" s="52"/>
      <c r="I18" s="61"/>
      <c r="J18" s="51"/>
      <c r="K18" s="52"/>
      <c r="L18" s="61"/>
      <c r="M18" s="51"/>
      <c r="N18" s="52"/>
      <c r="P18" s="53"/>
      <c r="Q18" s="54"/>
      <c r="S18" s="53"/>
      <c r="T18" s="55"/>
      <c r="V18" s="56"/>
      <c r="W18" s="55"/>
      <c r="X18" s="64"/>
      <c r="Y18" s="18">
        <v>18</v>
      </c>
      <c r="Z18" s="10">
        <v>43.48</v>
      </c>
      <c r="AB18" s="45">
        <v>40</v>
      </c>
      <c r="AC18">
        <v>9.7200000000000006</v>
      </c>
      <c r="AE18">
        <v>40</v>
      </c>
      <c r="AF18" s="10">
        <v>9.7100000000000009</v>
      </c>
      <c r="AH18">
        <v>40</v>
      </c>
      <c r="AI18" s="10">
        <v>9.7100000000000009</v>
      </c>
      <c r="AL18">
        <v>40</v>
      </c>
      <c r="AM18">
        <v>9.7200000000000006</v>
      </c>
      <c r="AO18">
        <v>40</v>
      </c>
      <c r="AP18" s="10">
        <v>9.7100000000000009</v>
      </c>
    </row>
    <row r="19" spans="1:42" x14ac:dyDescent="0.3">
      <c r="A19" s="16"/>
      <c r="B19" s="33" t="s">
        <v>40</v>
      </c>
      <c r="C19" s="34" t="s">
        <v>13</v>
      </c>
      <c r="D19" s="33">
        <v>7590</v>
      </c>
      <c r="E19" s="35">
        <v>817.62</v>
      </c>
      <c r="F19" s="61"/>
      <c r="G19" s="33">
        <v>6555</v>
      </c>
      <c r="H19" s="35">
        <v>743.41</v>
      </c>
      <c r="I19" s="61"/>
      <c r="J19" s="33">
        <v>8760</v>
      </c>
      <c r="K19" s="35">
        <v>946.83</v>
      </c>
      <c r="L19" s="61"/>
      <c r="M19" s="33">
        <v>7003</v>
      </c>
      <c r="N19" s="35">
        <v>841.02</v>
      </c>
      <c r="P19" s="44">
        <v>5436</v>
      </c>
      <c r="Q19" s="29">
        <v>671.64</v>
      </c>
      <c r="S19" s="44">
        <v>5749</v>
      </c>
      <c r="T19" s="10">
        <v>656.42</v>
      </c>
      <c r="V19" s="45">
        <v>5866</v>
      </c>
      <c r="W19" s="10">
        <v>652.66</v>
      </c>
      <c r="X19" s="64"/>
      <c r="Y19" s="18">
        <v>7151</v>
      </c>
      <c r="Z19" s="10">
        <v>613.1</v>
      </c>
      <c r="AB19" s="45">
        <v>9631</v>
      </c>
      <c r="AC19">
        <v>713.45</v>
      </c>
      <c r="AE19">
        <v>10361</v>
      </c>
      <c r="AF19" s="10">
        <v>806.05</v>
      </c>
      <c r="AH19">
        <v>9080</v>
      </c>
      <c r="AI19" s="10">
        <v>715.6</v>
      </c>
      <c r="AL19">
        <v>9478</v>
      </c>
      <c r="AM19">
        <v>758.11</v>
      </c>
      <c r="AO19">
        <v>6791</v>
      </c>
      <c r="AP19" s="10">
        <v>593.92999999999995</v>
      </c>
    </row>
    <row r="20" spans="1:42" x14ac:dyDescent="0.3">
      <c r="A20" s="16"/>
      <c r="B20" s="33" t="s">
        <v>30</v>
      </c>
      <c r="C20" s="34" t="s">
        <v>41</v>
      </c>
      <c r="D20" s="33">
        <v>8856</v>
      </c>
      <c r="E20" s="35">
        <v>1175.7</v>
      </c>
      <c r="F20" s="61"/>
      <c r="G20" s="33">
        <v>16508</v>
      </c>
      <c r="H20" s="35">
        <v>2077.14</v>
      </c>
      <c r="I20" s="61"/>
      <c r="J20" s="33">
        <v>63772</v>
      </c>
      <c r="K20" s="35">
        <v>5727.55</v>
      </c>
      <c r="L20" s="61"/>
      <c r="M20" s="33">
        <v>47176</v>
      </c>
      <c r="N20" s="35">
        <v>4702.28</v>
      </c>
      <c r="P20" s="44">
        <v>23134</v>
      </c>
      <c r="Q20" s="29">
        <v>2740.49</v>
      </c>
      <c r="S20" s="44">
        <v>17740</v>
      </c>
      <c r="T20" s="10">
        <v>2455.5</v>
      </c>
      <c r="V20" s="45">
        <v>7672</v>
      </c>
      <c r="W20" s="10">
        <v>1191.04</v>
      </c>
      <c r="X20" s="64"/>
      <c r="Y20" s="18">
        <v>9444</v>
      </c>
      <c r="Z20" s="10">
        <v>860.08</v>
      </c>
      <c r="AB20" s="45">
        <v>16666</v>
      </c>
      <c r="AC20">
        <v>1365.33</v>
      </c>
      <c r="AE20">
        <v>18868</v>
      </c>
      <c r="AF20" s="10">
        <v>1464.62</v>
      </c>
      <c r="AH20">
        <v>16600</v>
      </c>
      <c r="AI20" s="10">
        <v>1358.98</v>
      </c>
      <c r="AL20">
        <v>14466</v>
      </c>
      <c r="AM20">
        <v>1282.97</v>
      </c>
      <c r="AO20">
        <v>8508</v>
      </c>
      <c r="AP20" s="10">
        <v>1415.57</v>
      </c>
    </row>
    <row r="21" spans="1:42" x14ac:dyDescent="0.3">
      <c r="A21" s="16"/>
      <c r="B21" s="33" t="s">
        <v>42</v>
      </c>
      <c r="C21" s="34" t="s">
        <v>43</v>
      </c>
      <c r="D21" s="33">
        <v>936</v>
      </c>
      <c r="E21" s="35">
        <v>100.99</v>
      </c>
      <c r="F21" s="61"/>
      <c r="G21" s="33">
        <v>760</v>
      </c>
      <c r="H21" s="35">
        <v>79.55</v>
      </c>
      <c r="I21" s="61"/>
      <c r="J21" s="33">
        <v>603</v>
      </c>
      <c r="K21" s="35">
        <v>67.790000000000006</v>
      </c>
      <c r="L21" s="61"/>
      <c r="M21" s="33">
        <v>603</v>
      </c>
      <c r="N21" s="35">
        <v>64.790000000000006</v>
      </c>
      <c r="P21" s="44">
        <v>646</v>
      </c>
      <c r="Q21" s="29">
        <v>68.05</v>
      </c>
      <c r="S21" s="44">
        <v>713</v>
      </c>
      <c r="T21" s="10">
        <v>74.13</v>
      </c>
      <c r="V21" s="45">
        <v>821</v>
      </c>
      <c r="W21" s="10">
        <v>83.96</v>
      </c>
      <c r="X21" s="64"/>
      <c r="Y21" s="18">
        <v>865</v>
      </c>
      <c r="Z21" s="10">
        <v>71.22</v>
      </c>
      <c r="AB21" s="45">
        <v>1301</v>
      </c>
      <c r="AC21">
        <v>101.41</v>
      </c>
      <c r="AE21">
        <v>1378</v>
      </c>
      <c r="AF21" s="10">
        <v>105.8</v>
      </c>
      <c r="AH21">
        <v>1327</v>
      </c>
      <c r="AI21" s="10">
        <v>102.46</v>
      </c>
      <c r="AL21">
        <v>1339</v>
      </c>
      <c r="AM21">
        <v>104.59</v>
      </c>
      <c r="AO21">
        <v>782</v>
      </c>
      <c r="AP21" s="10">
        <v>64.540000000000006</v>
      </c>
    </row>
    <row r="22" spans="1:42" x14ac:dyDescent="0.3">
      <c r="A22" s="16" t="s">
        <v>60</v>
      </c>
      <c r="B22" s="33" t="s">
        <v>21</v>
      </c>
      <c r="C22" s="34" t="s">
        <v>11</v>
      </c>
      <c r="D22" s="33">
        <v>395</v>
      </c>
      <c r="E22" s="35">
        <v>77.62</v>
      </c>
      <c r="F22" s="61"/>
      <c r="G22" s="33">
        <v>275</v>
      </c>
      <c r="H22" s="35">
        <v>63.82</v>
      </c>
      <c r="I22" s="61"/>
      <c r="J22" s="33">
        <v>337</v>
      </c>
      <c r="K22" s="35">
        <v>74.41</v>
      </c>
      <c r="L22" s="61"/>
      <c r="M22" s="33">
        <v>239</v>
      </c>
      <c r="N22" s="33">
        <v>59.14</v>
      </c>
      <c r="P22">
        <v>241</v>
      </c>
      <c r="Q22">
        <v>59.38</v>
      </c>
      <c r="S22" s="47">
        <v>255</v>
      </c>
      <c r="T22" s="10">
        <v>61.04</v>
      </c>
      <c r="V22" s="45">
        <v>320</v>
      </c>
      <c r="W22">
        <v>68.27</v>
      </c>
      <c r="X22" s="64"/>
      <c r="Y22">
        <v>362</v>
      </c>
      <c r="Z22">
        <v>73.209999999999994</v>
      </c>
      <c r="AB22" s="45">
        <v>379</v>
      </c>
      <c r="AC22" s="45">
        <v>79.38</v>
      </c>
      <c r="AE22" s="73">
        <v>596</v>
      </c>
      <c r="AF22" s="73">
        <v>105.21</v>
      </c>
      <c r="AH22" s="73">
        <v>523</v>
      </c>
      <c r="AI22" s="73">
        <v>93.44</v>
      </c>
      <c r="AL22">
        <v>479</v>
      </c>
      <c r="AM22">
        <v>88.18</v>
      </c>
      <c r="AO22">
        <v>274</v>
      </c>
      <c r="AP22">
        <v>62.87</v>
      </c>
    </row>
    <row r="23" spans="1:42" x14ac:dyDescent="0.3">
      <c r="A23" s="16"/>
      <c r="B23" s="33" t="s">
        <v>22</v>
      </c>
      <c r="C23" s="34" t="s">
        <v>46</v>
      </c>
      <c r="D23" s="33">
        <v>61</v>
      </c>
      <c r="E23" s="35">
        <v>19.72</v>
      </c>
      <c r="F23" s="61"/>
      <c r="G23" s="33">
        <v>62</v>
      </c>
      <c r="H23" s="35">
        <v>19.899999999999999</v>
      </c>
      <c r="I23" s="61"/>
      <c r="J23" s="33">
        <v>59</v>
      </c>
      <c r="K23" s="35">
        <v>20.55</v>
      </c>
      <c r="L23" s="61"/>
      <c r="M23" s="33">
        <v>59</v>
      </c>
      <c r="N23" s="33">
        <v>19.489999999999998</v>
      </c>
      <c r="P23">
        <v>61</v>
      </c>
      <c r="Q23">
        <v>19.72</v>
      </c>
      <c r="S23" s="45">
        <v>55</v>
      </c>
      <c r="T23" s="10">
        <v>19.02</v>
      </c>
      <c r="V23" s="45">
        <v>59</v>
      </c>
      <c r="W23">
        <v>19.43</v>
      </c>
      <c r="X23" s="64"/>
      <c r="Y23">
        <v>61</v>
      </c>
      <c r="Z23">
        <v>19.66</v>
      </c>
      <c r="AB23" s="45">
        <v>67</v>
      </c>
      <c r="AC23" s="45">
        <v>21.42</v>
      </c>
      <c r="AE23" s="73">
        <v>62</v>
      </c>
      <c r="AF23" s="73">
        <v>20.86</v>
      </c>
      <c r="AH23" s="73">
        <v>67</v>
      </c>
      <c r="AI23" s="25">
        <v>20.5</v>
      </c>
      <c r="AL23">
        <v>63</v>
      </c>
      <c r="AM23">
        <v>20.03</v>
      </c>
      <c r="AO23">
        <v>63</v>
      </c>
      <c r="AP23" s="10">
        <v>19.899999999999999</v>
      </c>
    </row>
    <row r="24" spans="1:42" x14ac:dyDescent="0.3">
      <c r="A24" s="16"/>
      <c r="B24" s="33" t="s">
        <v>23</v>
      </c>
      <c r="C24" s="34" t="s">
        <v>47</v>
      </c>
      <c r="D24" s="33">
        <v>34</v>
      </c>
      <c r="E24" s="35">
        <v>16.52</v>
      </c>
      <c r="F24" s="61"/>
      <c r="G24" s="33">
        <v>35</v>
      </c>
      <c r="H24" s="35">
        <v>16.68</v>
      </c>
      <c r="I24" s="61"/>
      <c r="J24" s="33">
        <v>32</v>
      </c>
      <c r="K24" s="35">
        <v>17.149999999999999</v>
      </c>
      <c r="L24" s="61"/>
      <c r="M24" s="33">
        <v>32</v>
      </c>
      <c r="N24" s="33">
        <v>16.29</v>
      </c>
      <c r="P24">
        <v>30</v>
      </c>
      <c r="Q24">
        <v>16.05</v>
      </c>
      <c r="S24" s="45">
        <v>5</v>
      </c>
      <c r="T24" s="10">
        <v>13.1</v>
      </c>
      <c r="V24" s="45">
        <v>32</v>
      </c>
      <c r="W24">
        <v>16.260000000000002</v>
      </c>
      <c r="X24" s="64"/>
      <c r="Y24">
        <v>35</v>
      </c>
      <c r="Z24">
        <v>16.61</v>
      </c>
      <c r="AB24" s="45">
        <v>40</v>
      </c>
      <c r="AC24" s="45">
        <v>18.07</v>
      </c>
      <c r="AE24" s="73">
        <v>38</v>
      </c>
      <c r="AF24" s="73">
        <v>17.86</v>
      </c>
      <c r="AH24" s="73">
        <v>39</v>
      </c>
      <c r="AI24" s="73">
        <v>17.16</v>
      </c>
      <c r="AL24">
        <v>38</v>
      </c>
      <c r="AM24">
        <v>17.04</v>
      </c>
      <c r="AO24">
        <v>37</v>
      </c>
      <c r="AP24">
        <v>16.84</v>
      </c>
    </row>
    <row r="25" spans="1:42" x14ac:dyDescent="0.3">
      <c r="A25" s="16"/>
      <c r="B25" s="33" t="s">
        <v>24</v>
      </c>
      <c r="C25" s="34" t="s">
        <v>48</v>
      </c>
      <c r="D25" s="33">
        <v>43</v>
      </c>
      <c r="E25" s="35">
        <v>17.59</v>
      </c>
      <c r="F25" s="61"/>
      <c r="G25" s="33">
        <v>45</v>
      </c>
      <c r="H25" s="35">
        <v>17.87</v>
      </c>
      <c r="I25" s="61"/>
      <c r="J25" s="33">
        <v>41</v>
      </c>
      <c r="K25" s="35">
        <v>18.28</v>
      </c>
      <c r="L25" s="61"/>
      <c r="M25" s="33">
        <v>41</v>
      </c>
      <c r="N25" s="33">
        <v>17.350000000000001</v>
      </c>
      <c r="P25">
        <v>44</v>
      </c>
      <c r="Q25">
        <v>17.71</v>
      </c>
      <c r="S25" s="45">
        <v>39</v>
      </c>
      <c r="T25" s="10">
        <v>17.12</v>
      </c>
      <c r="V25" s="45">
        <v>42</v>
      </c>
      <c r="W25">
        <v>17.43</v>
      </c>
      <c r="X25" s="64"/>
      <c r="Y25">
        <v>43</v>
      </c>
      <c r="Z25">
        <v>17.55</v>
      </c>
      <c r="AB25" s="45">
        <v>44</v>
      </c>
      <c r="AC25" s="45">
        <v>18.59</v>
      </c>
      <c r="AE25" s="73">
        <v>42</v>
      </c>
      <c r="AF25" s="73">
        <v>18.36</v>
      </c>
      <c r="AH25" s="73">
        <v>44</v>
      </c>
      <c r="AI25" s="73">
        <v>17.760000000000002</v>
      </c>
      <c r="AL25">
        <v>42</v>
      </c>
      <c r="AM25">
        <v>17.510000000000002</v>
      </c>
      <c r="AO25">
        <v>42</v>
      </c>
      <c r="AP25">
        <v>17.43</v>
      </c>
    </row>
    <row r="26" spans="1:42" x14ac:dyDescent="0.3">
      <c r="A26" s="16" t="s">
        <v>61</v>
      </c>
      <c r="B26" s="33" t="s">
        <v>27</v>
      </c>
      <c r="C26" s="34" t="s">
        <v>28</v>
      </c>
      <c r="D26" s="33">
        <v>0</v>
      </c>
      <c r="E26" s="35">
        <v>44.69</v>
      </c>
      <c r="F26" s="61"/>
      <c r="G26" s="33">
        <v>114</v>
      </c>
      <c r="H26" s="35">
        <v>128.99</v>
      </c>
      <c r="I26" s="61"/>
      <c r="J26" s="33">
        <v>9773</v>
      </c>
      <c r="K26" s="35">
        <v>273.45</v>
      </c>
      <c r="L26" s="61"/>
      <c r="M26" s="44">
        <v>180</v>
      </c>
      <c r="N26" s="35">
        <v>167.01</v>
      </c>
      <c r="P26" s="44">
        <v>449</v>
      </c>
      <c r="Q26">
        <v>154.44999999999999</v>
      </c>
      <c r="S26" s="69"/>
      <c r="T26" s="10">
        <v>66.14</v>
      </c>
      <c r="V26" s="45">
        <v>0</v>
      </c>
      <c r="W26" s="10">
        <v>44.3</v>
      </c>
      <c r="X26" s="64"/>
      <c r="Y26" s="18">
        <v>1</v>
      </c>
      <c r="Z26" s="10">
        <v>48.02</v>
      </c>
      <c r="AB26" s="45">
        <v>0</v>
      </c>
      <c r="AC26" s="45">
        <v>47.31</v>
      </c>
      <c r="AE26" s="73">
        <v>0</v>
      </c>
      <c r="AF26" s="73">
        <v>47.01</v>
      </c>
      <c r="AH26">
        <v>0</v>
      </c>
      <c r="AI26" s="10">
        <v>47</v>
      </c>
      <c r="AL26">
        <v>0</v>
      </c>
      <c r="AM26" s="10">
        <v>47</v>
      </c>
      <c r="AO26">
        <v>43</v>
      </c>
      <c r="AP26">
        <v>76.260000000000005</v>
      </c>
    </row>
    <row r="27" spans="1:42" x14ac:dyDescent="0.3">
      <c r="A27" s="16"/>
      <c r="B27" s="33" t="s">
        <v>8</v>
      </c>
      <c r="C27" s="34" t="s">
        <v>29</v>
      </c>
      <c r="D27" s="71"/>
      <c r="E27" s="71"/>
      <c r="F27" s="62"/>
      <c r="G27" s="33">
        <v>0</v>
      </c>
      <c r="H27" s="35">
        <v>300.27999999999997</v>
      </c>
      <c r="I27" s="61"/>
      <c r="J27" s="33">
        <v>1843</v>
      </c>
      <c r="K27" s="35">
        <v>936.09</v>
      </c>
      <c r="L27" s="66"/>
      <c r="M27" s="44">
        <v>1115</v>
      </c>
      <c r="N27" s="44">
        <v>804.35</v>
      </c>
      <c r="P27" s="45">
        <v>71898</v>
      </c>
      <c r="Q27">
        <v>387.26</v>
      </c>
      <c r="S27" s="70"/>
      <c r="T27" s="19">
        <v>585.63</v>
      </c>
      <c r="V27" s="45">
        <v>237</v>
      </c>
      <c r="W27">
        <v>175.81</v>
      </c>
      <c r="Y27" s="18">
        <v>327</v>
      </c>
      <c r="Z27" s="10">
        <v>242.01</v>
      </c>
      <c r="AB27" s="45">
        <v>225</v>
      </c>
      <c r="AC27" s="45">
        <v>198.81</v>
      </c>
      <c r="AE27" s="73">
        <v>290</v>
      </c>
      <c r="AF27" s="73">
        <v>246.04</v>
      </c>
      <c r="AH27">
        <v>270</v>
      </c>
      <c r="AI27">
        <v>232.64</v>
      </c>
      <c r="AL27">
        <v>190</v>
      </c>
      <c r="AM27">
        <v>180.69</v>
      </c>
      <c r="AO27">
        <v>457</v>
      </c>
      <c r="AP27">
        <v>364.82</v>
      </c>
    </row>
    <row r="28" spans="1:42" x14ac:dyDescent="0.3">
      <c r="A28" s="16"/>
      <c r="B28" s="33" t="s">
        <v>40</v>
      </c>
      <c r="C28" s="34" t="s">
        <v>13</v>
      </c>
      <c r="D28" s="33">
        <v>0</v>
      </c>
      <c r="E28" s="35">
        <v>44.69</v>
      </c>
      <c r="F28" s="61"/>
      <c r="G28" s="33">
        <v>12</v>
      </c>
      <c r="H28" s="35">
        <v>53.56</v>
      </c>
      <c r="I28" s="61"/>
      <c r="J28" s="33">
        <v>3583</v>
      </c>
      <c r="K28" s="35">
        <v>135.46</v>
      </c>
      <c r="L28" s="61"/>
      <c r="M28" s="44">
        <v>45</v>
      </c>
      <c r="N28" s="35">
        <v>74.98</v>
      </c>
      <c r="P28" s="44">
        <v>3781</v>
      </c>
      <c r="Q28">
        <v>58.76</v>
      </c>
      <c r="S28" s="69"/>
      <c r="T28" s="10">
        <v>42.75</v>
      </c>
      <c r="V28" s="45">
        <v>0</v>
      </c>
      <c r="W28" s="10">
        <v>44.3</v>
      </c>
      <c r="Y28">
        <v>0</v>
      </c>
      <c r="Z28">
        <v>47.43</v>
      </c>
      <c r="AB28" s="45">
        <v>0</v>
      </c>
      <c r="AC28" s="73">
        <v>47.31</v>
      </c>
      <c r="AE28" s="73">
        <v>0</v>
      </c>
      <c r="AF28" s="73">
        <v>47.01</v>
      </c>
      <c r="AH28">
        <v>0</v>
      </c>
      <c r="AI28" s="10">
        <v>47</v>
      </c>
      <c r="AL28">
        <v>0</v>
      </c>
      <c r="AM28" s="10">
        <v>47</v>
      </c>
      <c r="AO28">
        <v>0</v>
      </c>
      <c r="AP28" s="10">
        <v>47</v>
      </c>
    </row>
    <row r="29" spans="1:42" x14ac:dyDescent="0.3">
      <c r="A29" s="16"/>
      <c r="B29" s="33" t="s">
        <v>49</v>
      </c>
      <c r="C29" s="34" t="s">
        <v>50</v>
      </c>
      <c r="D29" s="33">
        <v>0</v>
      </c>
      <c r="E29" s="35">
        <v>20.11</v>
      </c>
      <c r="F29" s="61"/>
      <c r="G29" s="33">
        <v>0</v>
      </c>
      <c r="H29" s="35">
        <v>20.11</v>
      </c>
      <c r="I29" s="61"/>
      <c r="J29" s="33">
        <v>0</v>
      </c>
      <c r="K29" s="35">
        <v>20.11</v>
      </c>
      <c r="L29" s="61"/>
      <c r="M29" s="44">
        <v>0</v>
      </c>
      <c r="N29" s="35">
        <v>20.11</v>
      </c>
      <c r="P29" s="44">
        <v>0</v>
      </c>
      <c r="Q29">
        <v>19.829999999999998</v>
      </c>
      <c r="S29">
        <v>0</v>
      </c>
      <c r="T29">
        <v>20.11</v>
      </c>
      <c r="V29">
        <v>0</v>
      </c>
      <c r="W29" s="10">
        <v>19.829999999999998</v>
      </c>
      <c r="Y29" s="18">
        <v>0</v>
      </c>
      <c r="Z29" s="10">
        <v>20.34</v>
      </c>
      <c r="AE29" s="73">
        <v>0</v>
      </c>
      <c r="AF29" s="73">
        <v>20.38</v>
      </c>
      <c r="AH29">
        <v>0</v>
      </c>
      <c r="AI29">
        <v>20.38</v>
      </c>
      <c r="AL29">
        <v>0</v>
      </c>
      <c r="AM29">
        <v>20.38</v>
      </c>
      <c r="AO29">
        <v>0</v>
      </c>
      <c r="AP29">
        <v>20.38</v>
      </c>
    </row>
    <row r="30" spans="1:42" x14ac:dyDescent="0.3">
      <c r="A30" s="16" t="s">
        <v>74</v>
      </c>
      <c r="B30" s="33" t="s">
        <v>73</v>
      </c>
      <c r="C30" s="34" t="s">
        <v>75</v>
      </c>
      <c r="D30" s="33"/>
      <c r="E30" s="35"/>
      <c r="F30" s="61"/>
      <c r="G30" s="33"/>
      <c r="H30" s="35"/>
      <c r="I30" s="61"/>
      <c r="J30" s="33"/>
      <c r="K30" s="35"/>
      <c r="L30" s="61"/>
      <c r="M30" s="44"/>
      <c r="N30" s="35"/>
      <c r="P30" s="44"/>
      <c r="W30" s="10"/>
      <c r="AB30" s="19" t="s">
        <v>63</v>
      </c>
      <c r="AC30" s="19" t="s">
        <v>63</v>
      </c>
      <c r="AE30" s="19" t="s">
        <v>63</v>
      </c>
      <c r="AF30" s="19" t="s">
        <v>63</v>
      </c>
      <c r="AH30" s="19" t="s">
        <v>63</v>
      </c>
      <c r="AI30" s="19" t="s">
        <v>63</v>
      </c>
      <c r="AL30" s="19" t="s">
        <v>63</v>
      </c>
      <c r="AM30" s="19" t="s">
        <v>63</v>
      </c>
      <c r="AO30">
        <v>0</v>
      </c>
      <c r="AP30">
        <v>132.74</v>
      </c>
    </row>
    <row r="31" spans="1:42" x14ac:dyDescent="0.3">
      <c r="A31" s="16" t="s">
        <v>62</v>
      </c>
      <c r="B31" s="33" t="s">
        <v>19</v>
      </c>
      <c r="C31" s="34" t="s">
        <v>15</v>
      </c>
      <c r="D31" s="33">
        <v>500</v>
      </c>
      <c r="E31" s="35">
        <v>30</v>
      </c>
      <c r="F31" s="61"/>
      <c r="G31" s="33">
        <v>500</v>
      </c>
      <c r="H31" s="35">
        <v>30</v>
      </c>
      <c r="I31" s="61"/>
      <c r="J31" s="33">
        <v>500</v>
      </c>
      <c r="K31" s="35">
        <v>35</v>
      </c>
      <c r="L31" s="61"/>
      <c r="M31" s="33">
        <v>1000</v>
      </c>
      <c r="N31" s="35">
        <v>30</v>
      </c>
      <c r="P31" s="44">
        <v>1100</v>
      </c>
      <c r="Q31" s="10">
        <v>30</v>
      </c>
      <c r="S31">
        <v>1000</v>
      </c>
      <c r="T31" s="10">
        <v>30</v>
      </c>
      <c r="V31">
        <v>1000</v>
      </c>
      <c r="W31" s="10">
        <v>30</v>
      </c>
      <c r="Y31" s="18">
        <v>1000</v>
      </c>
      <c r="Z31" s="10">
        <v>30</v>
      </c>
      <c r="AB31">
        <v>1200</v>
      </c>
      <c r="AC31" s="10">
        <v>30</v>
      </c>
      <c r="AE31">
        <v>900</v>
      </c>
      <c r="AF31" s="10">
        <v>30</v>
      </c>
      <c r="AH31">
        <v>1000</v>
      </c>
      <c r="AI31" s="10">
        <v>30</v>
      </c>
      <c r="AL31">
        <v>1600</v>
      </c>
      <c r="AM31" s="10">
        <v>30</v>
      </c>
      <c r="AO31">
        <v>600</v>
      </c>
      <c r="AP31" s="10">
        <v>30</v>
      </c>
    </row>
    <row r="32" spans="1:42" x14ac:dyDescent="0.3">
      <c r="A32" s="16"/>
      <c r="B32" s="33" t="s">
        <v>20</v>
      </c>
      <c r="C32" s="34" t="s">
        <v>16</v>
      </c>
      <c r="D32" s="33">
        <v>300</v>
      </c>
      <c r="E32" s="29">
        <v>30</v>
      </c>
      <c r="F32" s="63"/>
      <c r="G32" s="27">
        <v>600</v>
      </c>
      <c r="H32" s="28">
        <v>30</v>
      </c>
      <c r="I32" s="65"/>
      <c r="J32" s="27">
        <v>300</v>
      </c>
      <c r="K32" s="28">
        <v>35</v>
      </c>
      <c r="L32" s="65"/>
      <c r="M32" s="27">
        <v>300</v>
      </c>
      <c r="N32" s="28">
        <v>30</v>
      </c>
      <c r="P32" s="27">
        <v>400</v>
      </c>
      <c r="Q32" s="10">
        <v>30</v>
      </c>
      <c r="S32">
        <v>600</v>
      </c>
      <c r="T32" s="10">
        <v>30</v>
      </c>
      <c r="V32">
        <v>200</v>
      </c>
      <c r="W32" s="10">
        <v>30</v>
      </c>
      <c r="Y32" s="18">
        <v>300</v>
      </c>
      <c r="Z32" s="10">
        <v>30</v>
      </c>
      <c r="AB32">
        <v>300</v>
      </c>
      <c r="AC32" s="10">
        <v>30</v>
      </c>
      <c r="AE32">
        <v>400</v>
      </c>
      <c r="AF32" s="10">
        <v>30</v>
      </c>
      <c r="AH32">
        <v>500</v>
      </c>
      <c r="AI32" s="10">
        <v>30</v>
      </c>
      <c r="AL32">
        <v>600</v>
      </c>
      <c r="AM32" s="10">
        <v>30</v>
      </c>
      <c r="AO32">
        <v>2300</v>
      </c>
      <c r="AP32" s="10">
        <v>31.5</v>
      </c>
    </row>
    <row r="33" spans="1:44" x14ac:dyDescent="0.3">
      <c r="A33" s="16" t="s">
        <v>58</v>
      </c>
      <c r="B33" s="33" t="s">
        <v>18</v>
      </c>
      <c r="C33" s="34" t="s">
        <v>26</v>
      </c>
      <c r="D33" s="33">
        <v>900</v>
      </c>
      <c r="E33" s="35">
        <v>42.21</v>
      </c>
      <c r="F33" s="61"/>
      <c r="G33" s="33">
        <v>100</v>
      </c>
      <c r="H33" s="35">
        <v>42.21</v>
      </c>
      <c r="I33" s="61"/>
      <c r="J33" s="33">
        <v>200</v>
      </c>
      <c r="K33" s="35">
        <v>42.21</v>
      </c>
      <c r="L33" s="61"/>
      <c r="M33" s="33">
        <v>400</v>
      </c>
      <c r="N33" s="33">
        <v>42.21</v>
      </c>
      <c r="P33">
        <v>100</v>
      </c>
      <c r="Q33">
        <v>42.21</v>
      </c>
      <c r="S33">
        <v>400</v>
      </c>
      <c r="T33">
        <v>42.21</v>
      </c>
      <c r="V33">
        <v>500</v>
      </c>
      <c r="W33">
        <v>42.21</v>
      </c>
      <c r="Y33" s="18">
        <v>1200</v>
      </c>
      <c r="Z33" s="10">
        <v>42.21</v>
      </c>
      <c r="AB33">
        <v>1400</v>
      </c>
      <c r="AC33">
        <v>42.21</v>
      </c>
      <c r="AE33">
        <v>700</v>
      </c>
      <c r="AF33">
        <v>42.21</v>
      </c>
      <c r="AH33">
        <v>500</v>
      </c>
      <c r="AI33">
        <v>42.21</v>
      </c>
      <c r="AM33" s="10">
        <v>42.21</v>
      </c>
      <c r="AO33">
        <v>100</v>
      </c>
      <c r="AP33">
        <v>42.21</v>
      </c>
    </row>
    <row r="34" spans="1:44" x14ac:dyDescent="0.3">
      <c r="A34" s="16" t="s">
        <v>56</v>
      </c>
      <c r="B34" s="33" t="s">
        <v>17</v>
      </c>
      <c r="C34" s="34" t="s">
        <v>45</v>
      </c>
      <c r="D34" s="33">
        <v>252</v>
      </c>
      <c r="E34" s="35">
        <v>82.91</v>
      </c>
      <c r="F34" s="61"/>
      <c r="G34" s="33">
        <v>217</v>
      </c>
      <c r="H34" s="35">
        <v>76.08</v>
      </c>
      <c r="I34" s="61"/>
      <c r="J34" s="33">
        <v>215</v>
      </c>
      <c r="K34" s="35">
        <v>98.25</v>
      </c>
      <c r="L34" s="61"/>
      <c r="M34" s="33">
        <v>235</v>
      </c>
      <c r="N34" s="35">
        <v>66.45</v>
      </c>
      <c r="P34" s="44">
        <v>309</v>
      </c>
      <c r="Q34" s="44">
        <v>100.92</v>
      </c>
      <c r="S34">
        <v>285</v>
      </c>
      <c r="T34">
        <v>88.41</v>
      </c>
      <c r="V34">
        <v>288</v>
      </c>
      <c r="W34">
        <v>69.92</v>
      </c>
      <c r="Y34" s="18">
        <v>306</v>
      </c>
      <c r="Z34" s="10">
        <v>81.650000000000006</v>
      </c>
      <c r="AB34">
        <v>284</v>
      </c>
      <c r="AC34" s="10">
        <v>93.8</v>
      </c>
      <c r="AE34">
        <v>331</v>
      </c>
      <c r="AF34">
        <v>79.78</v>
      </c>
      <c r="AH34">
        <v>325</v>
      </c>
      <c r="AI34">
        <v>70.09</v>
      </c>
      <c r="AL34">
        <v>323</v>
      </c>
      <c r="AM34">
        <v>80.36</v>
      </c>
      <c r="AO34" s="77">
        <v>321</v>
      </c>
      <c r="AP34">
        <v>80.25</v>
      </c>
    </row>
    <row r="35" spans="1:44" x14ac:dyDescent="0.3">
      <c r="A35" s="16"/>
      <c r="B35" s="33" t="s">
        <v>25</v>
      </c>
      <c r="C35" s="34" t="s">
        <v>26</v>
      </c>
      <c r="D35" s="33">
        <v>389</v>
      </c>
      <c r="E35" s="35">
        <v>90.03</v>
      </c>
      <c r="F35" s="61"/>
      <c r="G35" s="33">
        <v>301</v>
      </c>
      <c r="H35" s="35">
        <v>75.709999999999994</v>
      </c>
      <c r="I35" s="61"/>
      <c r="J35" s="33">
        <v>770</v>
      </c>
      <c r="K35" s="35">
        <v>129.68</v>
      </c>
      <c r="L35" s="61"/>
      <c r="M35" s="44">
        <v>597</v>
      </c>
      <c r="N35" s="35">
        <v>113.48</v>
      </c>
      <c r="P35" s="44">
        <v>338</v>
      </c>
      <c r="Q35" s="10">
        <v>94.9</v>
      </c>
      <c r="S35">
        <v>318</v>
      </c>
      <c r="T35">
        <v>75.37</v>
      </c>
      <c r="V35">
        <v>330</v>
      </c>
      <c r="W35">
        <v>95.27</v>
      </c>
      <c r="Y35">
        <v>293</v>
      </c>
      <c r="Z35">
        <v>130.97</v>
      </c>
      <c r="AB35">
        <v>350</v>
      </c>
      <c r="AC35" s="10">
        <v>102.28</v>
      </c>
      <c r="AE35">
        <v>345</v>
      </c>
      <c r="AF35">
        <v>83.45</v>
      </c>
      <c r="AH35">
        <v>345</v>
      </c>
      <c r="AI35">
        <v>103.28</v>
      </c>
      <c r="AL35">
        <v>316</v>
      </c>
      <c r="AM35">
        <v>82.57</v>
      </c>
      <c r="AO35" s="78">
        <v>286</v>
      </c>
      <c r="AP35" s="10">
        <v>80.8</v>
      </c>
    </row>
    <row r="36" spans="1:44" x14ac:dyDescent="0.3">
      <c r="A36" s="16" t="s">
        <v>70</v>
      </c>
      <c r="B36" s="33" t="s">
        <v>40</v>
      </c>
      <c r="C36" s="39" t="s">
        <v>13</v>
      </c>
      <c r="D36" s="40"/>
      <c r="E36" s="10">
        <v>122.48</v>
      </c>
      <c r="F36" s="64"/>
      <c r="G36" s="40"/>
      <c r="H36" s="10">
        <v>122.48</v>
      </c>
      <c r="I36" s="64"/>
      <c r="J36" s="40"/>
      <c r="K36" s="10">
        <v>122.48</v>
      </c>
      <c r="L36" s="64"/>
      <c r="M36" s="40"/>
      <c r="N36">
        <v>122.48</v>
      </c>
      <c r="P36" s="40"/>
      <c r="Q36">
        <v>122.48</v>
      </c>
      <c r="S36" s="40"/>
      <c r="T36">
        <v>122.48</v>
      </c>
      <c r="V36" s="40"/>
      <c r="W36">
        <v>122.48</v>
      </c>
      <c r="Y36" s="50"/>
      <c r="Z36" s="10">
        <v>122.48</v>
      </c>
      <c r="AB36" s="40"/>
      <c r="AC36">
        <v>122.48</v>
      </c>
      <c r="AE36" s="57"/>
      <c r="AF36">
        <v>122.48</v>
      </c>
      <c r="AH36" s="40"/>
      <c r="AI36">
        <v>122.48</v>
      </c>
      <c r="AL36" s="40"/>
      <c r="AM36">
        <v>122.48</v>
      </c>
      <c r="AO36" s="79" t="s">
        <v>63</v>
      </c>
      <c r="AP36">
        <v>126.28</v>
      </c>
      <c r="AR36" s="40"/>
    </row>
    <row r="37" spans="1:44" x14ac:dyDescent="0.3">
      <c r="B37" s="33" t="s">
        <v>30</v>
      </c>
      <c r="C37" s="7" t="s">
        <v>41</v>
      </c>
      <c r="D37" s="40"/>
      <c r="E37" s="10">
        <v>122.48</v>
      </c>
      <c r="G37" s="40"/>
      <c r="H37" s="10">
        <v>122.48</v>
      </c>
      <c r="J37" s="40"/>
      <c r="K37" s="10">
        <v>122.48</v>
      </c>
      <c r="M37" s="40"/>
      <c r="N37">
        <v>122.48</v>
      </c>
      <c r="P37" s="40"/>
      <c r="Q37">
        <v>122.48</v>
      </c>
      <c r="S37" s="40"/>
      <c r="T37">
        <v>122.48</v>
      </c>
      <c r="V37" s="40"/>
      <c r="W37">
        <v>122.48</v>
      </c>
      <c r="Y37" s="50"/>
      <c r="Z37" s="10">
        <v>122.48</v>
      </c>
      <c r="AB37" s="40"/>
      <c r="AC37">
        <v>122.48</v>
      </c>
      <c r="AE37" s="57"/>
      <c r="AF37">
        <v>122.48</v>
      </c>
      <c r="AH37" s="40"/>
      <c r="AI37">
        <v>122.48</v>
      </c>
      <c r="AL37" s="40"/>
      <c r="AM37">
        <v>122.48</v>
      </c>
      <c r="AO37" s="79" t="s">
        <v>63</v>
      </c>
      <c r="AP37">
        <v>126.28</v>
      </c>
      <c r="AR37" s="40"/>
    </row>
    <row r="38" spans="1:44" x14ac:dyDescent="0.3">
      <c r="B38" s="33" t="s">
        <v>8</v>
      </c>
      <c r="C38" s="46" t="s">
        <v>29</v>
      </c>
      <c r="D38" s="40"/>
      <c r="E38" s="72"/>
      <c r="G38" s="40"/>
      <c r="H38" s="72"/>
      <c r="J38" s="40"/>
      <c r="K38" s="72"/>
      <c r="M38" s="40"/>
      <c r="N38" s="69"/>
      <c r="P38" s="40"/>
      <c r="Q38" s="69"/>
      <c r="S38" s="40"/>
      <c r="T38">
        <v>79.849999999999994</v>
      </c>
      <c r="V38" s="40"/>
      <c r="W38">
        <v>266.16000000000003</v>
      </c>
      <c r="Y38" s="50"/>
      <c r="Z38" s="10">
        <v>266.16000000000003</v>
      </c>
      <c r="AB38" s="40"/>
      <c r="AC38">
        <v>266.16000000000003</v>
      </c>
      <c r="AE38" s="57"/>
      <c r="AF38">
        <v>266.16000000000003</v>
      </c>
      <c r="AH38" s="40"/>
      <c r="AI38">
        <v>266.16000000000003</v>
      </c>
      <c r="AL38" s="40"/>
      <c r="AM38">
        <v>266.16000000000003</v>
      </c>
      <c r="AO38" s="79" t="s">
        <v>63</v>
      </c>
      <c r="AP38">
        <v>274.41000000000003</v>
      </c>
      <c r="AR38" s="40"/>
    </row>
    <row r="39" spans="1:44" x14ac:dyDescent="0.3">
      <c r="D39" s="16" t="s">
        <v>71</v>
      </c>
      <c r="E39" s="42">
        <f>SUM(E7:E37)</f>
        <v>5470.0499999999975</v>
      </c>
      <c r="F39" s="59"/>
      <c r="G39" s="16" t="s">
        <v>71</v>
      </c>
      <c r="H39" s="42">
        <f>SUM(H7:H37)</f>
        <v>6430.0899999999974</v>
      </c>
      <c r="I39" s="59"/>
      <c r="J39" s="16" t="s">
        <v>71</v>
      </c>
      <c r="K39" s="42">
        <v>10664.4</v>
      </c>
      <c r="L39" s="59"/>
      <c r="M39" s="43" t="s">
        <v>71</v>
      </c>
      <c r="N39" s="42">
        <f>SUM(N7:N37)</f>
        <v>10341.030000000001</v>
      </c>
      <c r="O39" s="59"/>
      <c r="P39" s="43" t="s">
        <v>71</v>
      </c>
      <c r="Q39" s="42">
        <f>SUM(Q7:Q37)</f>
        <v>8156.86</v>
      </c>
      <c r="R39" s="59"/>
      <c r="S39" s="16" t="s">
        <v>71</v>
      </c>
      <c r="T39" s="42">
        <f>SUM(T7:T38)</f>
        <v>8629.0300000000007</v>
      </c>
      <c r="V39" s="16" t="s">
        <v>71</v>
      </c>
      <c r="W39" s="42">
        <f>SUM(W7:W38)</f>
        <v>7263.7500000000018</v>
      </c>
      <c r="Y39" s="48" t="s">
        <v>71</v>
      </c>
      <c r="Z39" s="42">
        <f>SUM(Z7:Z38)</f>
        <v>6922.16</v>
      </c>
      <c r="AB39" s="16" t="s">
        <v>71</v>
      </c>
      <c r="AC39" s="75">
        <f>SUM(AC7:AC38)</f>
        <v>8531.09</v>
      </c>
      <c r="AE39" s="16" t="s">
        <v>71</v>
      </c>
      <c r="AF39" s="74">
        <f>SUM(AF7:AF38)</f>
        <v>8970.6099999999988</v>
      </c>
      <c r="AI39" s="42">
        <f>SUM(AI9:AI38)</f>
        <v>7541.1899999999987</v>
      </c>
      <c r="AM39" s="75">
        <f>SUM(AM7:AM38)</f>
        <v>8210.25</v>
      </c>
      <c r="AP39" s="42">
        <f>SUM(AP7:AP38)</f>
        <v>7200.119999999999</v>
      </c>
    </row>
    <row r="41" spans="1:44" x14ac:dyDescent="0.3">
      <c r="K4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6" workbookViewId="0">
      <selection activeCell="E39" sqref="E39"/>
    </sheetView>
  </sheetViews>
  <sheetFormatPr defaultRowHeight="14.4" x14ac:dyDescent="0.3"/>
  <cols>
    <col min="1" max="1" width="24.6640625" customWidth="1"/>
    <col min="2" max="2" width="21.88671875" bestFit="1" customWidth="1"/>
    <col min="3" max="3" width="19.44140625" bestFit="1" customWidth="1"/>
    <col min="6" max="6" width="1.6640625" customWidth="1"/>
  </cols>
  <sheetData>
    <row r="1" spans="1:6" x14ac:dyDescent="0.3">
      <c r="A1" s="16" t="s">
        <v>51</v>
      </c>
    </row>
    <row r="2" spans="1:6" x14ac:dyDescent="0.3">
      <c r="A2" t="s">
        <v>76</v>
      </c>
    </row>
    <row r="3" spans="1:6" x14ac:dyDescent="0.3">
      <c r="A3" s="11"/>
    </row>
    <row r="4" spans="1:6" x14ac:dyDescent="0.3">
      <c r="C4" s="41"/>
      <c r="D4" s="32">
        <v>43025</v>
      </c>
    </row>
    <row r="5" spans="1:6" x14ac:dyDescent="0.3">
      <c r="A5" s="30" t="s">
        <v>1</v>
      </c>
      <c r="B5" s="30" t="s">
        <v>10</v>
      </c>
      <c r="C5" s="31" t="s">
        <v>2</v>
      </c>
      <c r="D5" s="37" t="s">
        <v>67</v>
      </c>
      <c r="E5" s="38" t="s">
        <v>68</v>
      </c>
    </row>
    <row r="6" spans="1:6" x14ac:dyDescent="0.3">
      <c r="A6" s="16"/>
      <c r="B6" s="20"/>
      <c r="C6" s="21"/>
      <c r="D6" s="37"/>
      <c r="E6" s="38"/>
    </row>
    <row r="7" spans="1:6" x14ac:dyDescent="0.3">
      <c r="A7" s="16" t="s">
        <v>57</v>
      </c>
      <c r="B7" s="33" t="s">
        <v>7</v>
      </c>
      <c r="C7" s="34" t="s">
        <v>13</v>
      </c>
      <c r="D7">
        <v>1800</v>
      </c>
      <c r="E7" s="10">
        <v>57</v>
      </c>
      <c r="F7" s="40"/>
    </row>
    <row r="8" spans="1:6" x14ac:dyDescent="0.3">
      <c r="A8" s="16"/>
      <c r="B8" s="33" t="s">
        <v>8</v>
      </c>
      <c r="C8" s="34" t="s">
        <v>14</v>
      </c>
      <c r="D8">
        <v>89900</v>
      </c>
      <c r="E8" s="10">
        <v>496.5</v>
      </c>
      <c r="F8" s="40"/>
    </row>
    <row r="9" spans="1:6" x14ac:dyDescent="0.3">
      <c r="A9" s="16"/>
      <c r="B9" s="33" t="s">
        <v>12</v>
      </c>
      <c r="C9" s="34" t="s">
        <v>41</v>
      </c>
      <c r="D9">
        <v>1500</v>
      </c>
      <c r="E9" s="10">
        <v>57</v>
      </c>
      <c r="F9" s="40"/>
    </row>
    <row r="10" spans="1:6" x14ac:dyDescent="0.3">
      <c r="A10" s="16"/>
      <c r="B10" s="33" t="s">
        <v>9</v>
      </c>
      <c r="C10" s="34" t="s">
        <v>14</v>
      </c>
      <c r="D10">
        <v>7800</v>
      </c>
      <c r="E10" s="10">
        <v>86</v>
      </c>
      <c r="F10" s="40"/>
    </row>
    <row r="11" spans="1:6" x14ac:dyDescent="0.3">
      <c r="A11" s="16" t="s">
        <v>59</v>
      </c>
      <c r="B11" s="33" t="s">
        <v>32</v>
      </c>
      <c r="C11" s="34" t="s">
        <v>33</v>
      </c>
      <c r="D11">
        <v>627</v>
      </c>
      <c r="E11" s="10">
        <v>53.64</v>
      </c>
      <c r="F11" s="40"/>
    </row>
    <row r="12" spans="1:6" x14ac:dyDescent="0.3">
      <c r="A12" s="16"/>
      <c r="B12" s="33" t="s">
        <v>34</v>
      </c>
      <c r="C12" s="34" t="s">
        <v>35</v>
      </c>
      <c r="D12">
        <v>80</v>
      </c>
      <c r="E12" s="10">
        <v>14.98</v>
      </c>
      <c r="F12" s="40"/>
    </row>
    <row r="13" spans="1:6" x14ac:dyDescent="0.3">
      <c r="A13" s="16"/>
      <c r="B13" s="33" t="s">
        <v>36</v>
      </c>
      <c r="C13" s="34" t="s">
        <v>35</v>
      </c>
      <c r="D13">
        <v>70</v>
      </c>
      <c r="E13" s="10">
        <v>11.38</v>
      </c>
      <c r="F13" s="40"/>
    </row>
    <row r="14" spans="1:6" x14ac:dyDescent="0.3">
      <c r="A14" s="16"/>
      <c r="B14" s="33" t="s">
        <v>37</v>
      </c>
      <c r="C14" s="34" t="s">
        <v>29</v>
      </c>
      <c r="D14">
        <v>31294</v>
      </c>
      <c r="E14" s="10">
        <v>2143.3000000000002</v>
      </c>
      <c r="F14" s="40"/>
    </row>
    <row r="15" spans="1:6" x14ac:dyDescent="0.3">
      <c r="A15" s="16"/>
      <c r="B15" s="33" t="s">
        <v>9</v>
      </c>
      <c r="C15" s="34" t="s">
        <v>44</v>
      </c>
      <c r="D15">
        <v>2049</v>
      </c>
      <c r="E15" s="10">
        <v>237.1</v>
      </c>
      <c r="F15" s="40"/>
    </row>
    <row r="16" spans="1:6" x14ac:dyDescent="0.3">
      <c r="A16" s="16"/>
      <c r="B16" s="33" t="s">
        <v>77</v>
      </c>
      <c r="C16" s="34" t="s">
        <v>39</v>
      </c>
      <c r="D16">
        <v>177</v>
      </c>
      <c r="E16" s="10">
        <v>22.04</v>
      </c>
      <c r="F16" s="40"/>
    </row>
    <row r="17" spans="1:6" x14ac:dyDescent="0.3">
      <c r="A17" s="16"/>
      <c r="B17" s="33" t="s">
        <v>27</v>
      </c>
      <c r="C17" s="34" t="s">
        <v>28</v>
      </c>
      <c r="D17">
        <v>2966</v>
      </c>
      <c r="E17" s="10">
        <v>387.46</v>
      </c>
      <c r="F17" s="40"/>
    </row>
    <row r="18" spans="1:6" x14ac:dyDescent="0.3">
      <c r="A18" s="16"/>
      <c r="B18" s="33" t="s">
        <v>72</v>
      </c>
      <c r="C18" s="34" t="s">
        <v>41</v>
      </c>
      <c r="D18">
        <v>40</v>
      </c>
      <c r="E18" s="10">
        <v>9.7100000000000009</v>
      </c>
      <c r="F18" s="40"/>
    </row>
    <row r="19" spans="1:6" x14ac:dyDescent="0.3">
      <c r="A19" s="16"/>
      <c r="B19" s="33" t="s">
        <v>40</v>
      </c>
      <c r="C19" s="34" t="s">
        <v>13</v>
      </c>
      <c r="D19">
        <v>6791</v>
      </c>
      <c r="E19" s="10">
        <v>593.92999999999995</v>
      </c>
      <c r="F19" s="40"/>
    </row>
    <row r="20" spans="1:6" x14ac:dyDescent="0.3">
      <c r="A20" s="16"/>
      <c r="B20" s="33" t="s">
        <v>30</v>
      </c>
      <c r="C20" s="34" t="s">
        <v>41</v>
      </c>
      <c r="D20">
        <v>8508</v>
      </c>
      <c r="E20" s="10">
        <v>1415.57</v>
      </c>
      <c r="F20" s="40"/>
    </row>
    <row r="21" spans="1:6" x14ac:dyDescent="0.3">
      <c r="A21" s="16"/>
      <c r="B21" s="33" t="s">
        <v>42</v>
      </c>
      <c r="C21" s="34" t="s">
        <v>43</v>
      </c>
      <c r="D21">
        <v>782</v>
      </c>
      <c r="E21" s="10">
        <v>64.540000000000006</v>
      </c>
      <c r="F21" s="40"/>
    </row>
    <row r="22" spans="1:6" x14ac:dyDescent="0.3">
      <c r="A22" s="16" t="s">
        <v>60</v>
      </c>
      <c r="B22" s="33" t="s">
        <v>21</v>
      </c>
      <c r="C22" s="34" t="s">
        <v>11</v>
      </c>
      <c r="D22">
        <v>274</v>
      </c>
      <c r="E22">
        <v>62.87</v>
      </c>
      <c r="F22" s="40"/>
    </row>
    <row r="23" spans="1:6" x14ac:dyDescent="0.3">
      <c r="A23" s="16"/>
      <c r="B23" s="33" t="s">
        <v>22</v>
      </c>
      <c r="C23" s="34" t="s">
        <v>46</v>
      </c>
      <c r="D23">
        <v>63</v>
      </c>
      <c r="E23" s="10">
        <v>19.899999999999999</v>
      </c>
      <c r="F23" s="40"/>
    </row>
    <row r="24" spans="1:6" x14ac:dyDescent="0.3">
      <c r="A24" s="16"/>
      <c r="B24" s="33" t="s">
        <v>23</v>
      </c>
      <c r="C24" s="34" t="s">
        <v>47</v>
      </c>
      <c r="D24">
        <v>37</v>
      </c>
      <c r="E24">
        <v>16.84</v>
      </c>
      <c r="F24" s="40"/>
    </row>
    <row r="25" spans="1:6" x14ac:dyDescent="0.3">
      <c r="A25" s="16"/>
      <c r="B25" s="33" t="s">
        <v>24</v>
      </c>
      <c r="C25" s="34" t="s">
        <v>48</v>
      </c>
      <c r="D25">
        <v>42</v>
      </c>
      <c r="E25">
        <v>17.43</v>
      </c>
      <c r="F25" s="40"/>
    </row>
    <row r="26" spans="1:6" x14ac:dyDescent="0.3">
      <c r="A26" s="16" t="s">
        <v>61</v>
      </c>
      <c r="B26" s="33" t="s">
        <v>27</v>
      </c>
      <c r="C26" s="34" t="s">
        <v>28</v>
      </c>
      <c r="D26">
        <v>43</v>
      </c>
      <c r="E26">
        <v>76.260000000000005</v>
      </c>
      <c r="F26" s="40"/>
    </row>
    <row r="27" spans="1:6" x14ac:dyDescent="0.3">
      <c r="A27" s="16"/>
      <c r="B27" s="33" t="s">
        <v>8</v>
      </c>
      <c r="C27" s="34" t="s">
        <v>29</v>
      </c>
      <c r="D27">
        <v>457</v>
      </c>
      <c r="E27">
        <v>364.82</v>
      </c>
      <c r="F27" s="40"/>
    </row>
    <row r="28" spans="1:6" x14ac:dyDescent="0.3">
      <c r="A28" s="16"/>
      <c r="B28" s="33" t="s">
        <v>40</v>
      </c>
      <c r="C28" s="34" t="s">
        <v>13</v>
      </c>
      <c r="D28">
        <v>0</v>
      </c>
      <c r="E28" s="10">
        <v>47</v>
      </c>
      <c r="F28" s="40"/>
    </row>
    <row r="29" spans="1:6" x14ac:dyDescent="0.3">
      <c r="A29" s="16"/>
      <c r="B29" s="33" t="s">
        <v>49</v>
      </c>
      <c r="C29" s="34" t="s">
        <v>50</v>
      </c>
      <c r="D29">
        <v>0</v>
      </c>
      <c r="E29">
        <v>20.38</v>
      </c>
      <c r="F29" s="40"/>
    </row>
    <row r="30" spans="1:6" x14ac:dyDescent="0.3">
      <c r="A30" s="16" t="s">
        <v>74</v>
      </c>
      <c r="B30" s="33" t="s">
        <v>73</v>
      </c>
      <c r="C30" s="34" t="s">
        <v>75</v>
      </c>
      <c r="D30">
        <v>0</v>
      </c>
      <c r="E30">
        <v>132.74</v>
      </c>
      <c r="F30" s="40"/>
    </row>
    <row r="31" spans="1:6" x14ac:dyDescent="0.3">
      <c r="A31" s="16" t="s">
        <v>62</v>
      </c>
      <c r="B31" s="33" t="s">
        <v>19</v>
      </c>
      <c r="C31" s="34" t="s">
        <v>15</v>
      </c>
      <c r="D31">
        <v>600</v>
      </c>
      <c r="E31" s="10">
        <v>30</v>
      </c>
      <c r="F31" s="40"/>
    </row>
    <row r="32" spans="1:6" x14ac:dyDescent="0.3">
      <c r="A32" s="16"/>
      <c r="B32" s="33" t="s">
        <v>20</v>
      </c>
      <c r="C32" s="34" t="s">
        <v>16</v>
      </c>
      <c r="D32">
        <v>2300</v>
      </c>
      <c r="E32" s="10">
        <v>31.5</v>
      </c>
      <c r="F32" s="40"/>
    </row>
    <row r="33" spans="1:6" x14ac:dyDescent="0.3">
      <c r="A33" s="16" t="s">
        <v>58</v>
      </c>
      <c r="B33" s="33" t="s">
        <v>18</v>
      </c>
      <c r="C33" s="34" t="s">
        <v>26</v>
      </c>
      <c r="D33">
        <v>100</v>
      </c>
      <c r="E33">
        <v>42.21</v>
      </c>
      <c r="F33" s="40"/>
    </row>
    <row r="34" spans="1:6" x14ac:dyDescent="0.3">
      <c r="A34" s="16" t="s">
        <v>56</v>
      </c>
      <c r="B34" s="33" t="s">
        <v>17</v>
      </c>
      <c r="C34" s="34" t="s">
        <v>45</v>
      </c>
      <c r="D34" s="77">
        <v>321</v>
      </c>
      <c r="E34">
        <v>80.25</v>
      </c>
      <c r="F34" s="40"/>
    </row>
    <row r="35" spans="1:6" x14ac:dyDescent="0.3">
      <c r="A35" s="16"/>
      <c r="B35" s="33" t="s">
        <v>25</v>
      </c>
      <c r="C35" s="34" t="s">
        <v>26</v>
      </c>
      <c r="D35" s="78">
        <v>286</v>
      </c>
      <c r="E35" s="10">
        <v>80.8</v>
      </c>
      <c r="F35" s="40"/>
    </row>
    <row r="36" spans="1:6" x14ac:dyDescent="0.3">
      <c r="A36" s="16" t="s">
        <v>70</v>
      </c>
      <c r="B36" s="33" t="s">
        <v>40</v>
      </c>
      <c r="C36" s="39" t="s">
        <v>13</v>
      </c>
      <c r="D36" s="79" t="s">
        <v>63</v>
      </c>
      <c r="E36">
        <v>126.28</v>
      </c>
      <c r="F36" s="40"/>
    </row>
    <row r="37" spans="1:6" x14ac:dyDescent="0.3">
      <c r="B37" s="33" t="s">
        <v>30</v>
      </c>
      <c r="C37" s="7" t="s">
        <v>41</v>
      </c>
      <c r="D37" s="79" t="s">
        <v>63</v>
      </c>
      <c r="E37">
        <v>126.28</v>
      </c>
      <c r="F37" s="40"/>
    </row>
    <row r="38" spans="1:6" x14ac:dyDescent="0.3">
      <c r="B38" s="33" t="s">
        <v>8</v>
      </c>
      <c r="C38" s="46" t="s">
        <v>29</v>
      </c>
      <c r="D38" s="79" t="s">
        <v>63</v>
      </c>
      <c r="E38">
        <v>274.41000000000003</v>
      </c>
      <c r="F38" s="40"/>
    </row>
    <row r="39" spans="1:6" x14ac:dyDescent="0.3">
      <c r="E39" s="42">
        <f>SUM(E7:E38)</f>
        <v>7200.119999999999</v>
      </c>
      <c r="F39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IHC</cp:lastModifiedBy>
  <cp:lastPrinted>2017-11-30T14:47:42Z</cp:lastPrinted>
  <dcterms:created xsi:type="dcterms:W3CDTF">2015-08-31T19:07:34Z</dcterms:created>
  <dcterms:modified xsi:type="dcterms:W3CDTF">2017-11-30T20:34:28Z</dcterms:modified>
</cp:coreProperties>
</file>